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Relación analitica de pagos\2019\"/>
    </mc:Choice>
  </mc:AlternateContent>
  <bookViews>
    <workbookView xWindow="0" yWindow="0" windowWidth="24240" windowHeight="12330"/>
  </bookViews>
  <sheets>
    <sheet name="Inicio" sheetId="5" r:id="rId1"/>
    <sheet name="CONTRATISTAS Y FDO FED" sheetId="2" r:id="rId2"/>
    <sheet name="GASTOS VARIOS" sheetId="3" r:id="rId3"/>
    <sheet name="SERV. PERS.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C8" i="5"/>
  <c r="C7" i="5"/>
  <c r="C11" i="5" l="1"/>
  <c r="D7" i="5" s="1"/>
  <c r="D8" i="5" l="1"/>
  <c r="D9" i="5"/>
  <c r="D11" i="5" l="1"/>
</calcChain>
</file>

<file path=xl/sharedStrings.xml><?xml version="1.0" encoding="utf-8"?>
<sst xmlns="http://schemas.openxmlformats.org/spreadsheetml/2006/main" count="989" uniqueCount="510">
  <si>
    <t>FECHA</t>
  </si>
  <si>
    <t>PROV</t>
  </si>
  <si>
    <t>BENEFICIARIO</t>
  </si>
  <si>
    <t>CONCEPTO</t>
  </si>
  <si>
    <t>TIPO                 OP</t>
  </si>
  <si>
    <t>TOTAL EGRESO</t>
  </si>
  <si>
    <t>TR</t>
  </si>
  <si>
    <t>NO APLICA</t>
  </si>
  <si>
    <t>155002-1</t>
  </si>
  <si>
    <t>TESORERIA DE LA FEDERACION</t>
  </si>
  <si>
    <t>REINTEGRO DE PRODUCTOS FINANCIEROS DEL PROGRAMA RAMO 33 - FONDO DE INFRAESTRUCTURA SOCIAL MUNICIPAL, EJERCICIO 2018</t>
  </si>
  <si>
    <t>155002-2</t>
  </si>
  <si>
    <t>REINTEGRO DE IMPORTE NO COMPROMETIDO AL 31 DE DICIEMBRE DEL 2018 DEL PROGRAMA RAMO 33 - FONDO DE INFRAESTRUCTURA SOCIAL MUNICIPAL, EJERCICIO 2018</t>
  </si>
  <si>
    <t>SAT970701NN3</t>
  </si>
  <si>
    <t>JN1100/2017-153004-2</t>
  </si>
  <si>
    <t>TORRES HERNANDEZ HERNAN JAVIER</t>
  </si>
  <si>
    <t>DEVOLUCION DE PAGO DE MULTA DE TRANSITO, SEGUN JUICIO DE NULIDAD 1100/2017</t>
  </si>
  <si>
    <t>CH</t>
  </si>
  <si>
    <t>JN1435/2017-153004-3</t>
  </si>
  <si>
    <t>SILVA MIRELES JOSE IVAN</t>
  </si>
  <si>
    <t>DEVOLUCION DE PAGO DE MULTA DE TRANSITO, SEGUN JUICIO DE NULIDAD 1435/2017</t>
  </si>
  <si>
    <t>JN438/2016-153004-4</t>
  </si>
  <si>
    <t>ROCHA MORENO FRANCISCO</t>
  </si>
  <si>
    <t>DEVOLUCION DE PAGO DE MULTA DE TRANSITO, SEGUN JUICIO DE NULIDAD 438/2016</t>
  </si>
  <si>
    <t>JN851/2017-153004-5</t>
  </si>
  <si>
    <t>ARAIZA GONZALEZ JESUS IVAN</t>
  </si>
  <si>
    <t>DEVOLUCION DE PAGO DE MULTA DE TRANSITO, SEGUN JUICIO DE NULIDAD 851/2017</t>
  </si>
  <si>
    <t>825/2017-153005-1</t>
  </si>
  <si>
    <t>INMOBILIARIA TREVIÑO CANTU, SA. DE CV.</t>
  </si>
  <si>
    <t>DEVOLUCIÓN  DE IMPUESTO PREDIAL, ACTUALIZACIÓN E INTERESES RELATIVO AL EXP. 15062003, EMITIDO DENTRO DEL JUICIO DE AMPARO 825/2017</t>
  </si>
  <si>
    <t>JN27/2017-153004-1</t>
  </si>
  <si>
    <t>SILVA DEGOLLADO MARIA DE LOS ANGELES</t>
  </si>
  <si>
    <t>DEVOLUCION DE PAGO DE MULTA DE TRANSITO, SEGUN JUICIO DE NULIDAD 27/2017</t>
  </si>
  <si>
    <t>854/2017-153005-5</t>
  </si>
  <si>
    <t>FERNANDEZ GUERRA MENDOZA JOSE JAVIER</t>
  </si>
  <si>
    <t>DEVOLUCIÓN Y ACTUALIZACIÓN DE IMPUESTO PREDIAL RELATIVO A LOS EXPS 23055010, 44161010, 20080040, 20079045 Y 37010150, CONFORME A JUICIO DE AMPARO 854/2017</t>
  </si>
  <si>
    <t>795/2017-153005-3</t>
  </si>
  <si>
    <t>TREVIÑO ELIZONDO JOSE HUMBERTO</t>
  </si>
  <si>
    <t>DEVOLUCIÓN Y ACTUALIZACIÓN DE IMPUESTO PREDIAL RELATIVO AL EXP. 01192031, CONFORME A JUICIO DE AMPARO 795/2017</t>
  </si>
  <si>
    <t>854/2017-153005-4</t>
  </si>
  <si>
    <t>GOMEZ LOZA CONSUELO</t>
  </si>
  <si>
    <t>DEVOLUCIÓN Y ACTUALIZACIÓN DE IMPUESTO PREDIAL RELATIVO A LOS EXPS 32098019, 31095019. 31003006, 31003005, 03087030, 31003003, 38106023, 37003014 Y 31003004. CONFORME A JUICIO DE AMPARO 854/2017</t>
  </si>
  <si>
    <t>JA454/2017-153004-6</t>
  </si>
  <si>
    <t>DE LA GARZA MARTINEZ PATRICIA KARINA</t>
  </si>
  <si>
    <t>DEVOLUCION DE PAGO DE MULTA DE DESARROLLO URBANO, SEGUN JUICIO DE AMPARO 454/2017</t>
  </si>
  <si>
    <t>840/2017-153005-6</t>
  </si>
  <si>
    <t>ARRENDADORA E INMOBILIARIA ECLIPSE, SA. DE CV.</t>
  </si>
  <si>
    <t>DEVOLUCIÓN, ACTUALIZACIÓN E INTERESES DE IMPUESTO PREDIAL RELATIVO A LOS EXPS 32064111, 32064110, 32064108, 32064109, 32064112, 24076,024, CONFORME A JUICIO DE AMPARO 840/2017</t>
  </si>
  <si>
    <t>4005039-12-158003-14</t>
  </si>
  <si>
    <t>SERVICIOS DE AGUA Y DRENAJE DE MONTERREY, IPD.</t>
  </si>
  <si>
    <t>CONSUMO DE AYD DE LA DIRECCION DE EDUCACION DEL 15 DE NOV AL 13 DIC 2018.</t>
  </si>
  <si>
    <t>647/2017-153005-8</t>
  </si>
  <si>
    <t>RAGASA INMUEBLES, SA. DE CV.</t>
  </si>
  <si>
    <t>DEVOLUCIÓN Y ACTUALIZACIÓN DE IMPUESTO PREDIAL RELATIVO A LOS EXPS 23055010, 44161010,20080040,20079045 Y 37010150, CONFORME A JUICIO DE AMPARO 647/2017</t>
  </si>
  <si>
    <t>3019045-12-158003-12</t>
  </si>
  <si>
    <t>CONSUMO DE A Y D DE LA DIRECCION DE EVENTOS Y LOGISTICA DEL 13 DE NOV AL 12 DIC 2018.</t>
  </si>
  <si>
    <t>3003963-12-158003-15</t>
  </si>
  <si>
    <t>CONSUMO DE AYD DEL CENTRO DE CULTURA BAM  DEL 15 DE NOV AL 13 DIC 2018.</t>
  </si>
  <si>
    <t>4003244-12-158003-7</t>
  </si>
  <si>
    <t>CONSUMO DE AYD DE LA DIR. DE POLICIA INSTALACION DE VOLCAN DEL 22 DE NOV AL 19 DIC 2018.</t>
  </si>
  <si>
    <t>3002203-12-158003-5</t>
  </si>
  <si>
    <t>CONSUMO DE AYD DE LA SECRETARIA DE DESARROLLO ECONOMICO DEL 14 DE NOV AL 13 DIC 2018.</t>
  </si>
  <si>
    <t>3004700-12-158003-6</t>
  </si>
  <si>
    <t>CONSUMO DE AYD DE LA DIR. DE ATENCION Y VINCULACION CUIDADANA DEL 15 DE NOV AL 13 DIC 2018.</t>
  </si>
  <si>
    <t>3003692-12-158003-8</t>
  </si>
  <si>
    <t>CONSUMO DE AYD DE LA DIRECCION DE PATRIMONIO 15 DE NOV AL 13 DIC 2018.</t>
  </si>
  <si>
    <t>02482758-12-158003-10</t>
  </si>
  <si>
    <t>GAS NATURAL MEXICO,S.A.DE C.V.</t>
  </si>
  <si>
    <t>CONSUMO DE GAS NATURAL DELA DIRECCION DE EVENTOS Y LOGISTICA  DEL 11 DE OCT AL 12 DIC 2018.</t>
  </si>
  <si>
    <t>03190962-12-158003-11</t>
  </si>
  <si>
    <t>CONSUMO DE GAS NATURAL DELA DIRECCION DE PATRIMONIO DEL 12 DE OCT AL 11 DIC 2018.</t>
  </si>
  <si>
    <t>0F0359812-158003-13</t>
  </si>
  <si>
    <t>TELEFONOS DE MEXICO,S.A.B DE C.V.</t>
  </si>
  <si>
    <t>CONSUMO DE TELEFONO DEL DIF CANOAS Y SEGURIDAD PUBLICA Y VIALIDAD CTA. 0F03598 MES DE DICIEMBRE DE 2018.</t>
  </si>
  <si>
    <t>483/2017-153005-9</t>
  </si>
  <si>
    <t>ESTRADA GARZA MABEL</t>
  </si>
  <si>
    <t>DEVOLUCIÓN, ACTUALIZACIÓN E INTERESES DE IMPUESTO PREDIAL RELATIVO AL EXP. 41203004, CONFORME A JUICIO DE AMPARO 483/2017</t>
  </si>
  <si>
    <t>0V03217-01-158003-23</t>
  </si>
  <si>
    <t>TELEFONOS DE MEXICO, DELEGACIONES DE  IMPUESTO PREDIAL CTA MAESTRA 0V03217 DEL MES DE ENERO 2019</t>
  </si>
  <si>
    <t>153003-6</t>
  </si>
  <si>
    <t>INSTITUTO DE CONTROL VEHICULAR</t>
  </si>
  <si>
    <t>(GXC) PAGO DE REFRENDOS 2019, VEHICULOS OFICIALES</t>
  </si>
  <si>
    <t>KUGA840328BI3</t>
  </si>
  <si>
    <t>BMI061005NY5</t>
  </si>
  <si>
    <t>SIN9408027L7</t>
  </si>
  <si>
    <t>SEG1105137F7</t>
  </si>
  <si>
    <t>SAD-498-2019</t>
  </si>
  <si>
    <t>SBG971124PL2</t>
  </si>
  <si>
    <t>CSS160330CP7</t>
  </si>
  <si>
    <t>SRA-066-2018</t>
  </si>
  <si>
    <t>TOHH801203K78</t>
  </si>
  <si>
    <t>SIMI890506KQ4</t>
  </si>
  <si>
    <t>ROMF650706110</t>
  </si>
  <si>
    <t>AAGJ900605RN8</t>
  </si>
  <si>
    <t>TECR310423SG7</t>
  </si>
  <si>
    <t>SIDA800203KR8</t>
  </si>
  <si>
    <t>FEMJ560918KP9</t>
  </si>
  <si>
    <t>TEEH5802243U0</t>
  </si>
  <si>
    <t>GOLC310130K20</t>
  </si>
  <si>
    <t>GAMP700203SI5</t>
  </si>
  <si>
    <t>AIE910917AZ4</t>
  </si>
  <si>
    <t>SAD560528572</t>
  </si>
  <si>
    <t>SDH-510-2018</t>
  </si>
  <si>
    <t>RIN050101S20</t>
  </si>
  <si>
    <t>OEP-090-2018</t>
  </si>
  <si>
    <t>SDH-509-2018</t>
  </si>
  <si>
    <t>SSP-303-2018</t>
  </si>
  <si>
    <t>SAD-453-2018</t>
  </si>
  <si>
    <t>SDH-507-2018</t>
  </si>
  <si>
    <t>TES-166-2018</t>
  </si>
  <si>
    <t>GNM9712017P7</t>
  </si>
  <si>
    <t>TES-166-2008</t>
  </si>
  <si>
    <t>TME840315KT6</t>
  </si>
  <si>
    <t>EAGM781023L90</t>
  </si>
  <si>
    <t>ICV051202LD4</t>
  </si>
  <si>
    <t>735/2017-153005-2</t>
  </si>
  <si>
    <t>KULJACHA GASTELUM ALMA LILIANA</t>
  </si>
  <si>
    <t>DEVOLUCIÓN Y ACTUALIZACIÓN DE IMPUESTO PREDIAL RELATIVO AL EXP. 80859020, CONFORME A JUICIO DE AMPARO 735/2017.  REALIZAR TRANSFERENCIA ELECTRÓNICA BANCARIA (SPEI)</t>
  </si>
  <si>
    <t>FS10119-158004-1</t>
  </si>
  <si>
    <t>BANCO MULTIVA, SA. G.F.M.</t>
  </si>
  <si>
    <t>FONDO SAPS QUINCENA 1 - 2019</t>
  </si>
  <si>
    <t>153003-3</t>
  </si>
  <si>
    <t>SEGUROS INBURSA, SA. GPO FIN INBURSA</t>
  </si>
  <si>
    <t>(GXC) PAGO DE DEDUCIBLE DEL SINIESTRO 16202-7101280-18 VEHICULO OFICIAL 82948</t>
  </si>
  <si>
    <t>A46420-158003-2</t>
  </si>
  <si>
    <t>SERVICIO PARA ESTACIONES DE GASOLINA EN MEXICO, S.A. DE C.V.</t>
  </si>
  <si>
    <t>CONSUMO DE DIESEL DE LA SEMANA DEL 03 AL 09 DE DICIEMBRE DE 2018.</t>
  </si>
  <si>
    <t>A46421-158003-1</t>
  </si>
  <si>
    <t>CONSUMO DE GASOLINA DE LA SEMANA DEL 03 AL 09 DE DICIEMBRE DE 2018.</t>
  </si>
  <si>
    <t>A46422-158003-3</t>
  </si>
  <si>
    <t>CONSUMO DE DIESEL DE LA SEMANA DEL 10 AL 16 DE DICIEMBRE DE 2018.</t>
  </si>
  <si>
    <t>A46450-158003-4</t>
  </si>
  <si>
    <t>CONSUMO DE GASOLINA DE LA SEMANA DEL 10 AL 16 DE DICIEMBRE DE 2018.</t>
  </si>
  <si>
    <t>153003-1</t>
  </si>
  <si>
    <t>(GXC) PAGO DE DEDUCIBL E DEL SINIESTRO 16202-7101019-18 VEHICULOS OFICIAL 82898</t>
  </si>
  <si>
    <t>A46455-158003-20</t>
  </si>
  <si>
    <t>CONSUMO DE DIESEL DE LA SEMANA DEL 17 AL 23 DE DICIEMBRE DE 2018.</t>
  </si>
  <si>
    <t>A46459-158003-16</t>
  </si>
  <si>
    <t>CONSUMO DE GASOLINA DE LA SEMANA DEL 17 AL 23 DE DICIEMBRE DE 2018.</t>
  </si>
  <si>
    <t>A46466-158003-21</t>
  </si>
  <si>
    <t>CONSUMO DE DIESEL DE LA SEMANA DEL 24 AL 30 DE DICIEMBRE DE 2018.</t>
  </si>
  <si>
    <t>A46468-158003-17</t>
  </si>
  <si>
    <t>CONSUMO DE GASOLINA DE LA SEMANA DEL 24 AL 30 DE DICIEMBRE DE 2018.</t>
  </si>
  <si>
    <t>A46469-158003-19</t>
  </si>
  <si>
    <t>CONSUMO DE DIESEL CORRESPONDIENTE AL DIA 31 DE DICIEMBRE DE 2018.</t>
  </si>
  <si>
    <t>A46470-158003-18</t>
  </si>
  <si>
    <t>CONSUMO DE GASOLINA CORRESPONDIENTE AL DIA 31 DE DICIEMBRE DE 2018.</t>
  </si>
  <si>
    <t>153003-4</t>
  </si>
  <si>
    <t>SEGUROS BANORTE, S.A. DE C.V. GRUPO FINANCIERO BANORTE</t>
  </si>
  <si>
    <t>(GXC) PAGO DE DEDUCIBLE DEL SINIESTRO 123937-18, VEHICULO OFICIAL 82753</t>
  </si>
  <si>
    <t>153003-5</t>
  </si>
  <si>
    <t>(GXC) PAGO DE DEDUCIBLE DEL SINIESTRO 121964-18, VEHICULO OFICIAL 82477</t>
  </si>
  <si>
    <t>153003-2</t>
  </si>
  <si>
    <t>(GXC) PAGO DE DEDUCIBLE DEL SINIESTRO 119511-18 VEHICULO OFICIAL 80315</t>
  </si>
  <si>
    <t>10E012-158003-22</t>
  </si>
  <si>
    <t>CFE SUMINISTRADOR DE SERVICIOS BASICOS</t>
  </si>
  <si>
    <t>ENERGIA ELECTRICA DEPENDENCIAS MUNICIPALES CICLOS 81 Y 82 ZONA NORTE DEL 30/NOVIEMBRE/2018 AL 31/DICIEMBRE/2018</t>
  </si>
  <si>
    <t>900312-158003-9</t>
  </si>
  <si>
    <t>CONSUMO DE ENERGIA ELECTRICA DEL TRIBUNAL DE ARBITRAJE DEL 24 DE OCT AL 21 DIC 2018.</t>
  </si>
  <si>
    <t>840/2017-153005-12</t>
  </si>
  <si>
    <t>DEVOLUCIÓN, ACTUALIZACIÓN E INTERESES POR CONCEPTO DE IMPUESTO PREDIAL DE LOS EXPS 32064111, 32064110, 32064108, 32064109, 32064112, 24076024.  EMITIDO DENTRO DEL JUICIO DE AMPARO 840/2017</t>
  </si>
  <si>
    <t>650/2017-153005-15</t>
  </si>
  <si>
    <t>CEMENTERIOS Y FUNERALES, SA. DE CV.</t>
  </si>
  <si>
    <t>DEVOLUCIÓN, ACTUALIZACIÓN E INTERESES POR CONCEPTO DE IMPUESTO PREDIAL DEL EXP 27234013, EMITIDO DENTRO DEL JUICIO DE AMPARO 650/2017</t>
  </si>
  <si>
    <t>813/2017-153005-14</t>
  </si>
  <si>
    <t>CENTRO DE FORMACION HUMANA, AC.</t>
  </si>
  <si>
    <t>DEVOLUCIÓN Y ACTUALIZACION DE IMPUESTO PREDIAL RELATIVO A LOS EXPS 51015314 Y 52007245, EMITIDO DENTRO DE JUICIO DE AMPARO 813/2017</t>
  </si>
  <si>
    <t>813/2017-153005-13</t>
  </si>
  <si>
    <t>INSTITUTO CENCALLI, SC.</t>
  </si>
  <si>
    <t>DEVOLUCIÓN Y ACTUALIZACIÓN POR CONCEPTO DE IMPUESTO PREDIAL DEL EXP. 11226014, EMITIDO DENTRO DEL JUICIO DE AMPARO 813/2017</t>
  </si>
  <si>
    <t>1168/2017-153005-16</t>
  </si>
  <si>
    <t>LUCIO MORENO MARIO</t>
  </si>
  <si>
    <t>DEVOLUCIÓN Y ACTUALIZACIÓN DEL EXPEDIENTE 51004002, EMITIDO DENTRO DEL JUICIO DE AMPARO 1168/2017</t>
  </si>
  <si>
    <t>1168/2017-153005-17</t>
  </si>
  <si>
    <t>BELDEN LARRALDE VIRGILIO JOSE</t>
  </si>
  <si>
    <t>DEVOLUCIÓN Y ACTUALIZACIÓN POR CONCEPTO DE IMPUESTO PREDIAL EXP 02097005, EMITIDO DENTRO DEL JUICIO DE AMPARO 1168/2017</t>
  </si>
  <si>
    <t>43435-153001-8</t>
  </si>
  <si>
    <t>BERNAL RODRIGUEZ LUIS FELIPE</t>
  </si>
  <si>
    <t>REEMBOLSO DE CAJA CHICA DEL MES DE DICIEMBRE DE LA DIRECCION DE CONTABILIDAD Y CUENTA PÚBLICA</t>
  </si>
  <si>
    <t>MCM610101PT2</t>
  </si>
  <si>
    <t>CFU330410A25</t>
  </si>
  <si>
    <t>CFH941004DP1</t>
  </si>
  <si>
    <t>ICE9110166Z4</t>
  </si>
  <si>
    <t>LUMM490112BA0</t>
  </si>
  <si>
    <t>BELV490105JA5</t>
  </si>
  <si>
    <t>BERL781023EJ2</t>
  </si>
  <si>
    <t>FCH-01-2019-153001-7</t>
  </si>
  <si>
    <t>MUNICIPIO DE LA CIUDAD DE MONTERREY</t>
  </si>
  <si>
    <t>FINIQUITO DE CAJA CHICA DE LA OFICINA DEL C. TESORERO- C. ALMA ALICIA GARCIA ORTIZ</t>
  </si>
  <si>
    <t>FOP-01-2019-153001-6</t>
  </si>
  <si>
    <t>FINIQUITO DE FONDO OPERATIVO  DE LA OFICINA DEL C. TESORERO- C. ALMA ALICIA GARCIA ORTIZ</t>
  </si>
  <si>
    <t>43466-153001-4</t>
  </si>
  <si>
    <t>HINOJOSA RODRIGUEZ ERNESTO</t>
  </si>
  <si>
    <t>AMORTIZACIÓN 36 DE 40 PARCIALIDADES CORRESPONDIENTE AL MES DE ENERO 2019, CONVENIO TES-090-2015 POR AFECTACIÓN POR OBRA PÚBLICA</t>
  </si>
  <si>
    <t>7098-153001-3</t>
  </si>
  <si>
    <t>F/4086906 BBVA BANCOMER, SA.</t>
  </si>
  <si>
    <t>MINISTRACIÓN 48 DE 120 PARCIALIDADES CORRESPONIDNETE AL  MES DE ENERO 2019, CONVENIO TES-075-2014 A FAVOR DE F/4086906 BBVA BANCOMER</t>
  </si>
  <si>
    <t>119-153001-1</t>
  </si>
  <si>
    <t>INSTITUTO MPAL.DE PLANEAC.URB.Y CONVIVENCIA DE MONTERREY NL.</t>
  </si>
  <si>
    <t>1a MINISTRACIÓN  DEL EJERCICIO 2019 DEL IMPLANC</t>
  </si>
  <si>
    <t>A2275-153001-2</t>
  </si>
  <si>
    <t>INSTITUTO MUNICIPAL DE LAS MUJERES REGIAS</t>
  </si>
  <si>
    <t>1a MINISTARCIÓN DEL EJECICIO 2019 DEL INSTITUTO MUNICIPAL DE LAS MUJERES MES DE ENERO</t>
  </si>
  <si>
    <t>A-46-153001-5</t>
  </si>
  <si>
    <t>INSTITUTO DE LA JUVENTUD REGIA</t>
  </si>
  <si>
    <t>1A MINISTRACION DEL EJERCICIO 2019 DEL INSTITUTO DE LA JUVENTUD REGIA CORRESPONDIENTE AL MES DE ENERO</t>
  </si>
  <si>
    <t>158002-2</t>
  </si>
  <si>
    <t>REINTEGRO VIA PEC DE RENDIMIENTOS Y PRODUCTOS FINANCIEROS NO UTILIZADOS AL CIERRE FORTASEG 2018,</t>
  </si>
  <si>
    <t>158002-1</t>
  </si>
  <si>
    <t>REINTEGRO DE RECURSOS NO DEVENGADOS DEL PROGRAMA FORTASEG 2018, LINEA DE CAPTURA 0019AADR823748795459</t>
  </si>
  <si>
    <t>HIRE410209I62</t>
  </si>
  <si>
    <t>TES-090-2015</t>
  </si>
  <si>
    <t>BBA830831LI2</t>
  </si>
  <si>
    <t>TES-075-2014</t>
  </si>
  <si>
    <t>IMP130214DJ0</t>
  </si>
  <si>
    <t>IMM100301HH1</t>
  </si>
  <si>
    <t>IJR070509Q24</t>
  </si>
  <si>
    <t>2019-1-A-158004-46</t>
  </si>
  <si>
    <t>PAGO DE NÓMINA PERIODO: 1-2019, BANCO: BANCA AFIRME, S.A., TIPO DE PAGO: TRANSFERENCIA</t>
  </si>
  <si>
    <t>2019-1-B-158004-47</t>
  </si>
  <si>
    <t>PAGO DE NÓMINA PERIODO: 1-2019, BANCO: BANCO MERCANTIL DEL NORTE S.A., TIPO DE PAGO: TRANSFERENCIA</t>
  </si>
  <si>
    <t>2019-1-C-158004-45</t>
  </si>
  <si>
    <t>PAGO DE NÓMINA PERIODO: 1-2019, BANCO: BANCO MERCANTIL DEL NORTE S.A., TIPO DE PAGO: CHEQUE</t>
  </si>
  <si>
    <t>559/2015.1-2019-158004-6</t>
  </si>
  <si>
    <t>SECRETARIA DE FINANZAS Y TESORERIA GRAL DEL EDO DE NL</t>
  </si>
  <si>
    <t>DESCUENTO JUDICIAL MERCANTIL A SERVANDO GARZA JASSO #71755 QUINCENA 1-2019</t>
  </si>
  <si>
    <t>153/2017.1-2019-158004-5</t>
  </si>
  <si>
    <t>DESCUENTO JUDICIAL MERCANTIL A MARIBEL DUEÑAS LOPEZ #66864 QUINCENA 1-2019</t>
  </si>
  <si>
    <t>16/2016.1-2019-158004-7</t>
  </si>
  <si>
    <t>DESCUENTO JUDICIAL MERCANTIL A YDELFONSO IGNACIO ZARATE #80185 QUINCENA 1-2019</t>
  </si>
  <si>
    <t>143/2015.1-2019-158004-2</t>
  </si>
  <si>
    <t>DESCUENTO JUDICIAL MERCANTIL A JOSE DE JESUS MONTIEL GUADARRAMA #101290 QUINCENA 1-2019</t>
  </si>
  <si>
    <t>558/2015.1-2019-158004-4</t>
  </si>
  <si>
    <t>DESCUENTO JUDICIAL MERCANTIL A DANIELA NASHELLI BAUTISTA ORTIZ #41474 QUINCENA 1-2019</t>
  </si>
  <si>
    <t>547/2014.1-2019-158004-3</t>
  </si>
  <si>
    <t>DESCUENTO JUDICIAL MERCANTIL A MARIA DOLORES CASTILLO OLIVAS #14518 QUINCENA 1-2019</t>
  </si>
  <si>
    <t>JA868/2017-153004-10</t>
  </si>
  <si>
    <t>ARREND. DE MUEB. E INMUEB. DEL NTE, SRL. DE CV.</t>
  </si>
  <si>
    <t>DEVOLUCION  Y ACTUALIZACION DEL EXCEDENTE DE PAGO DE IMPUESTO PREDIAL DEL AÑO 2017, REC. OF. 398-7985 DE FECHA 04/02/2017, SEGUN JUICIO DE AMPARO 868/2017</t>
  </si>
  <si>
    <t>JA939/2017-153004-8</t>
  </si>
  <si>
    <t>FRBC-TIERRA CUATRO, S. DE RL. DE CV.</t>
  </si>
  <si>
    <t>DEVOLUCION DE INTERESES DEL EXCEDENTE  Y ACTUZALIZACION DE  PAGO REALIZADO RESPECTO AL IMPUESTO PREDIAL, CORRESPONDIENTE AL PAGO REALIZADO EN EL RECIBO OF. 314-36127 FECHA 22/02/17, SEGUN JUICIO DE AMPARO 939/2017</t>
  </si>
  <si>
    <t>JA705/2017,-153004-9</t>
  </si>
  <si>
    <t>INMOBILIARIA MONTEVI, SA. DE CV.</t>
  </si>
  <si>
    <t>DEVOLUCION POR CONCEPTO DE PAGO DE LICENCIA DE USO DE SUELO O EDIFICACIONES, REC. OFICIAL 301-44939 DE FECHA 12/05/17, SEGUN JUICIO DE AMPARO 705/2017</t>
  </si>
  <si>
    <t>14857-158004-13</t>
  </si>
  <si>
    <t>CASTILLO SANCHEZ JOSE GUADALUPE</t>
  </si>
  <si>
    <t>PAGO DE ACUERDO PRODEFUNCION SVYT  1A. ENERO  14857</t>
  </si>
  <si>
    <t>72182-158004-14</t>
  </si>
  <si>
    <t>ESCAREÑO PEREZ FRANCISCO JAVIER</t>
  </si>
  <si>
    <t>PAGO DE ACUERDO PRODEFUNCION SVYT  1A. DICIEMBRE 2018    72182</t>
  </si>
  <si>
    <t>60970-158004-11</t>
  </si>
  <si>
    <t>GUTIERREZ ALONSO MIGUEL ANGEL</t>
  </si>
  <si>
    <t>PAGO DE ACUERDO PRODEFUNCION SVYT  1A. ENERO 2019</t>
  </si>
  <si>
    <t>3712-158004-12</t>
  </si>
  <si>
    <t>HERNANDEZ RAMIREZ JOSE DE JESUS</t>
  </si>
  <si>
    <t>PAGO DE ACUERDO PRODEFUNCION 1A. ENERO 2019   3712</t>
  </si>
  <si>
    <t>3399-158004-16</t>
  </si>
  <si>
    <t>HUITRON MATA RAMON</t>
  </si>
  <si>
    <t>PAGO DE ACUERDO PRODEFUNCION SVYT  1A. DICIEMBRE DEL 2018    3399</t>
  </si>
  <si>
    <t>3570-158004-17</t>
  </si>
  <si>
    <t>RODRIGUEZ MARTINEZ OLGA</t>
  </si>
  <si>
    <t>PAGO DE ACUERDO PRODEFUNCION SVYT  2A. DIC. 2018 (HORACIO ARISPE RUTOSKEY)</t>
  </si>
  <si>
    <t>60952-158004-15</t>
  </si>
  <si>
    <t>SORIA MUÑIZ FRANCISCO JAVIER</t>
  </si>
  <si>
    <t>PAGO DE ACUERDO PRODEFUNCION SVYT  1A. DICIEMBRE 2018    60952</t>
  </si>
  <si>
    <t>111209-158004-35</t>
  </si>
  <si>
    <t>GUTIERREZ RUIZ SILVIA FRANCISCA</t>
  </si>
  <si>
    <t>FONDO PENSIONES 111209</t>
  </si>
  <si>
    <t>103567-158004-32</t>
  </si>
  <si>
    <t>REYES TOVAR JULIO CESAR</t>
  </si>
  <si>
    <t>FONDO PENSIONES 103567</t>
  </si>
  <si>
    <t>110658-158004-31</t>
  </si>
  <si>
    <t>RUIZ VALENZUELA ALBERTO</t>
  </si>
  <si>
    <t>FONDO PENSIONES 110658</t>
  </si>
  <si>
    <t>110277-158004-23</t>
  </si>
  <si>
    <t>RUIZ MARTINEZ JOHNATAN RAUL</t>
  </si>
  <si>
    <t>FONDO PENSIONES 110277</t>
  </si>
  <si>
    <t>110526-158004-29</t>
  </si>
  <si>
    <t>CARDENAS MARTINEZ MARIA PATRICIA</t>
  </si>
  <si>
    <t>FONDO PENSIONES 110526</t>
  </si>
  <si>
    <t>81391-158004-34</t>
  </si>
  <si>
    <t>FONDO PENSIONES 81391</t>
  </si>
  <si>
    <t>110508-158004-24</t>
  </si>
  <si>
    <t>GONZALEZ DE LOS SANTOS ERIKA ISABEL</t>
  </si>
  <si>
    <t>FONDO PENSIONES 110508</t>
  </si>
  <si>
    <t>110869-158004-37</t>
  </si>
  <si>
    <t>VAZQUEZ MONCADA MIGUEL ANGEL</t>
  </si>
  <si>
    <t>FONDO PENSIONES 110869</t>
  </si>
  <si>
    <t>111387-158004-30</t>
  </si>
  <si>
    <t>HERNANDEZ OVALLE MARTIN ALEJANDRO</t>
  </si>
  <si>
    <t>FONDO PENSIONES  111387</t>
  </si>
  <si>
    <t>FP-1-2019-158004-8</t>
  </si>
  <si>
    <t>PENSIONES Y JUBILACIONES EMPL. MONTERREY</t>
  </si>
  <si>
    <t>4% FONDO DE PENSIONES QUINCENA 1-2019</t>
  </si>
  <si>
    <t>43489-158004-39</t>
  </si>
  <si>
    <t>S.U.T.S.M.M.</t>
  </si>
  <si>
    <t>PAGO DE APORTACIONES DIRECTAS CORRESPONDIENTES AL MES DE ENERO</t>
  </si>
  <si>
    <t>DS010119-158004-56</t>
  </si>
  <si>
    <t>CHUBB SEGUROS MEXICO, S.A.</t>
  </si>
  <si>
    <t>DESCUENTO SOBRE NÓMINA CORRESPONDIENTE A LA PRIMERA QUINCENA DEL MES 1 Y AÑO 2019</t>
  </si>
  <si>
    <t>DS010119-158004-55</t>
  </si>
  <si>
    <t>IMPULSORA PROMOBIEN, SA. DE CV.</t>
  </si>
  <si>
    <t>DS010119-158004-49</t>
  </si>
  <si>
    <t>DS010119-158004-52</t>
  </si>
  <si>
    <t>EMERGENCIA MEDICA PROFESIONAL, S.C.</t>
  </si>
  <si>
    <t>DS010119-158004-57</t>
  </si>
  <si>
    <t>SEGUROS ARGOS, SA. DE CV.</t>
  </si>
  <si>
    <t>DS010119-158004-53</t>
  </si>
  <si>
    <t>METLIFE MEXICO, S.A.</t>
  </si>
  <si>
    <t>DS010119-158004-48</t>
  </si>
  <si>
    <t>SEGUROS VE POR MAS, SA. GRUPO FINANCIERO VE POR MAS</t>
  </si>
  <si>
    <t>DS010119-158004-50</t>
  </si>
  <si>
    <t>CLINICA DENTAL AYUDA MUTUA, SC.</t>
  </si>
  <si>
    <t>DS010119-158004-51</t>
  </si>
  <si>
    <t>DECO SEGUROS, SA. DE CV.</t>
  </si>
  <si>
    <t>DS010119-158004-54</t>
  </si>
  <si>
    <t>PATRIMONIO S.A. DE C.V. SOFOM ENR</t>
  </si>
  <si>
    <t>GEN620601DTA</t>
  </si>
  <si>
    <t>AMI810109LL4</t>
  </si>
  <si>
    <t>FCU1210128T0</t>
  </si>
  <si>
    <t>IMO950214FV0</t>
  </si>
  <si>
    <t>CASG5805119M5</t>
  </si>
  <si>
    <t>EAPF7903235J2</t>
  </si>
  <si>
    <t>GUAM730127BW4</t>
  </si>
  <si>
    <t>HERJ3407016U6</t>
  </si>
  <si>
    <t>HUMR500831B3A</t>
  </si>
  <si>
    <t>ROMO3906112Z8</t>
  </si>
  <si>
    <t>SOMF650922S84</t>
  </si>
  <si>
    <t>GURS740210C56</t>
  </si>
  <si>
    <t>RETJ910221SA2</t>
  </si>
  <si>
    <t>RUVA781204KR8</t>
  </si>
  <si>
    <t>RUMJ8807058X5</t>
  </si>
  <si>
    <t>CAMP701117712</t>
  </si>
  <si>
    <t>GOSE830709FY9</t>
  </si>
  <si>
    <t>VAMM751016LX6</t>
  </si>
  <si>
    <t>HEOM770818EL5</t>
  </si>
  <si>
    <t>FIFP418666700</t>
  </si>
  <si>
    <t>XAXX010101000</t>
  </si>
  <si>
    <t>ASE901221SM4</t>
  </si>
  <si>
    <t>IPR8310018L5</t>
  </si>
  <si>
    <t>EMP950620UF0</t>
  </si>
  <si>
    <t>SAR0210119D5</t>
  </si>
  <si>
    <t>MME920427EM3</t>
  </si>
  <si>
    <t>SMS401001573</t>
  </si>
  <si>
    <t>CDA131022JW7</t>
  </si>
  <si>
    <t>DSE000304LT1</t>
  </si>
  <si>
    <t>PAT940208T61</t>
  </si>
  <si>
    <t>JA476/2017-153004-7</t>
  </si>
  <si>
    <t>CENTRO EDUCATIVO KILIMANJARO, SC.</t>
  </si>
  <si>
    <t>DEVOLUCION Y ACTUALIZACION DE EXCEDENTE DE PAGO DEL IMPUESTO PREDIAL DEL EJERCICIO 2017, REC. OF. 384-12284 DE FECHA 20/01/17, SEGUN JUICIO DE AMPARO 476/2017</t>
  </si>
  <si>
    <t>ACU/ADVO/2/2019-153004-11</t>
  </si>
  <si>
    <t>TAMAYO RODRIGUEZ ALMA KARINA</t>
  </si>
  <si>
    <t>DEVOLUCION DE PAGO PARCIAL DEL CONVENIO 44/2018, CONCEPTO DE MULTA DE TRANSITO, BOLETA 516324,PLACA RNB651A, SEGUN EXPEDIENTE CEDH-130/2018, ACU/ADVO/2/2019</t>
  </si>
  <si>
    <t>83503-158004-9</t>
  </si>
  <si>
    <t>SANCHEZ HERNANDEZ SEBASTIAN</t>
  </si>
  <si>
    <t>PAGO 30% EXPEDIENTE DE INVESTIGACION 530/PI/II/2018 (MES ENERO)</t>
  </si>
  <si>
    <t>105889-158004-10</t>
  </si>
  <si>
    <t>ARELLANES AYONA APOLINAR MAXIMINO</t>
  </si>
  <si>
    <t>PAGO 30% SEGUN JUICIO AMPARO 618/2017 (MES ENERO)</t>
  </si>
  <si>
    <t>110526-158004-38</t>
  </si>
  <si>
    <t>FINIQUITO 110526</t>
  </si>
  <si>
    <t>110362-158004-28</t>
  </si>
  <si>
    <t>CARRIZALES MENDEZ WENDY YAZMIN</t>
  </si>
  <si>
    <t>FINIQUITO 110362</t>
  </si>
  <si>
    <t>113848-158004-25</t>
  </si>
  <si>
    <t>GARZA SALINAS JISSELY JANETE</t>
  </si>
  <si>
    <t>FINIQUITO 113848</t>
  </si>
  <si>
    <t>110508-158004-21</t>
  </si>
  <si>
    <t>FINIQUITO 110508</t>
  </si>
  <si>
    <t>111387-158004-26</t>
  </si>
  <si>
    <t>FINIQUITO 111387</t>
  </si>
  <si>
    <t>100903-158004-20</t>
  </si>
  <si>
    <t>MEDINA RIVERA DIANA MARGARITA</t>
  </si>
  <si>
    <t>FINIQUITO 100903</t>
  </si>
  <si>
    <t>110754-158004-22</t>
  </si>
  <si>
    <t>REYES ONOFRE JOSE ALFREDO</t>
  </si>
  <si>
    <t>FINIQUITO 110754</t>
  </si>
  <si>
    <t>103567-158004-33</t>
  </si>
  <si>
    <t>FINIQUITO 103567</t>
  </si>
  <si>
    <t>110277-158004-19</t>
  </si>
  <si>
    <t>FINIQUITO 110277</t>
  </si>
  <si>
    <t>110658-158004-18</t>
  </si>
  <si>
    <t>FINIQUITO 110658</t>
  </si>
  <si>
    <t>110869-158004-27</t>
  </si>
  <si>
    <t>FINIQUITO 110869</t>
  </si>
  <si>
    <t>41839-158004-36</t>
  </si>
  <si>
    <t>VILLARREAL SALAZAR ARMANDO</t>
  </si>
  <si>
    <t>FINIQUITO 41839</t>
  </si>
  <si>
    <t>95945-153002-1</t>
  </si>
  <si>
    <t>BELTRAN GARCIA CARLOS ALBERTO</t>
  </si>
  <si>
    <t>REPOSICION DE CHEQUE EXTRAVIADO 1RA QNA DE DICIEMBRE 2018</t>
  </si>
  <si>
    <t>56635-153002-3</t>
  </si>
  <si>
    <t>CLEMENTE APARICIO REGINA</t>
  </si>
  <si>
    <t>REPOSICION DE CHEQUES CANCELADOS DE 2DA ENERO A LA2DA SEPTIEMBRE 2018</t>
  </si>
  <si>
    <t>97632-153002-2</t>
  </si>
  <si>
    <t>TENORIO VILLANUEVA MARCO ANTONIO</t>
  </si>
  <si>
    <t>REPOSICION DE CHEQUE EXTRAVIADO 2DA QNA DICIEMBRE 2018</t>
  </si>
  <si>
    <t>558/2015.2-2019-158004-62</t>
  </si>
  <si>
    <t>DESCUENTO JUDICIAL MERCANTIL A DANIELA NASHELLI BAUTISTA ORTIZ #41474 QUINCENA 2-2019</t>
  </si>
  <si>
    <t>153/2017.2-2019-158004-63</t>
  </si>
  <si>
    <t>DESCUENTO JUDICIAL MERCANTIL A MARIBEL DUEÑAS LOPEZ #66864 QUINCENA 2-2019</t>
  </si>
  <si>
    <t>559/2015.2-2019-158004-64</t>
  </si>
  <si>
    <t>DESCUENTO JUDICIAL MERCANTIL A SERVANDO GARZA JASSO #71755 QUINCENA 2-2019</t>
  </si>
  <si>
    <t>547/2014.2-2019-158004-61</t>
  </si>
  <si>
    <t>DESCUENTO JUDICIAL MERCANTIL A MARIA DOLORES CASTILLO OLIVAS #14518 QUINCENA 2-2019</t>
  </si>
  <si>
    <t>143/2015.2-2019-158004-60</t>
  </si>
  <si>
    <t>DESCUENTO JUDICIAL MERCANTIL A JOSE DE JESUS MONTIEL GUADARRAMA #101290 QUINCENA 2-2019</t>
  </si>
  <si>
    <t>16/2016.2-2019-158004-65</t>
  </si>
  <si>
    <t>DESCUENTO JUDICIAL MERCANTIL A YDELFONSO IGNACIO ZARATE #80185 QUINCENA 2-2019</t>
  </si>
  <si>
    <t>JA425/2018-153004-13</t>
  </si>
  <si>
    <t>COMUNICACIONES VARELA, SA. DE CV.</t>
  </si>
  <si>
    <t>DEVOLUCION DE PAGO DE MULTA DE TRANSITO BOLETA 585414, RECIBO OF. 377-56115 DE FECHA 03/05/2018, SEGUN JUICIO DE AMPARO 425/2018</t>
  </si>
  <si>
    <t>JN1657/2016-153004-12</t>
  </si>
  <si>
    <t>LEAL MALDONADO JORGE</t>
  </si>
  <si>
    <t>DEVOLUCION Y ACTUALIZACION DE PAGO DERIVADOS DE LOS RECIBOS OFICIALES 328-67323 Y 328-67324 DE FECHA 17 DE OCTUBRE 2016, SEGUN JUICIO DE NULIDAD 1657/2016</t>
  </si>
  <si>
    <t>JA856/2017-153004-14</t>
  </si>
  <si>
    <t>HANDAL DABDOUB HERLINDA</t>
  </si>
  <si>
    <t>DEVOLUCION Y ACTUALIZACION DEL EXCEDENTE DE PAGO DEL IMPUESTO PREDIAL DEL EJERCICIO 2017 CON RESPECTO AL REC. OF. 367-15227, DE FECHA 03/02/2017, Y EXCEDENTE DEL EJERCICIO 2018, RECIBO DE PAGO FOLIO 370R-7843, SEGUN JUICIO DE AMAPRO 856/2017</t>
  </si>
  <si>
    <t>CEK950111KR1</t>
  </si>
  <si>
    <t>TARA831107Q59</t>
  </si>
  <si>
    <t>SAHS800724431</t>
  </si>
  <si>
    <t>AEAA590108JD2</t>
  </si>
  <si>
    <t>CAMW9101064W0</t>
  </si>
  <si>
    <t>GASJ9501274Y5</t>
  </si>
  <si>
    <t>MERD911113NB9</t>
  </si>
  <si>
    <t>REOA610920AU8</t>
  </si>
  <si>
    <t>VISA6005021T4</t>
  </si>
  <si>
    <t>BEGC8906299V0</t>
  </si>
  <si>
    <t>DEJU102028001</t>
  </si>
  <si>
    <t>TEVM721206M45</t>
  </si>
  <si>
    <t>CVA880715295</t>
  </si>
  <si>
    <t>LEMJ860513EU0</t>
  </si>
  <si>
    <t>HADH3212143B2</t>
  </si>
  <si>
    <t>FP-2-2019-158004-59</t>
  </si>
  <si>
    <t>4% FONDO DE PENSIONES QUINCENA 2-2019</t>
  </si>
  <si>
    <t>FS-2-2019-158004-58</t>
  </si>
  <si>
    <t>FONDO SAPS QUINCENA 2 - 2019</t>
  </si>
  <si>
    <t>CEND-14027-158003-30</t>
  </si>
  <si>
    <t>CONSUMO DE ENERGIA ELECTRICA DE ALUMBRADO PUBLICO CICLO 61, CON UN PERIODO DE CONSUMO DE LOS MESES AGOSTO, SEP, OCT, NOV Y DICIEMBRE DEL 2018</t>
  </si>
  <si>
    <t>83DD10E012-158003-31</t>
  </si>
  <si>
    <t>CONSUMO DE ENERGIA ELECTRICA DE ALUMBRADO PUBLICO CICLO 83 ZONA NORTE DEL PERIODO 30/NOVIEMBRE/2018 AL 31/DICIEMBRE/2018</t>
  </si>
  <si>
    <t>82DD12D012-158003-36</t>
  </si>
  <si>
    <t>CONSUMO DE ENERGIA ELECTRICA DE LAS DEPENDENCIAS MUNICIPALES, CICLO 82 ZONA PTE DEL PERIODO 30/NOVIEMBRE/2018 AL 31/DICIEMBRE/2018</t>
  </si>
  <si>
    <t>DS020119-158004-79</t>
  </si>
  <si>
    <t>DESCUENTO SOBRE NÓMINA CORRESPONDIENTE A LA SEGUNDA QUINCENA DEL MES 1 Y AÑO 2019</t>
  </si>
  <si>
    <t>DS020119-158004-72</t>
  </si>
  <si>
    <t>DS020119-158004-73</t>
  </si>
  <si>
    <t>DS020119-158004-70</t>
  </si>
  <si>
    <t>DS020119-158004-69</t>
  </si>
  <si>
    <t>DS020119-158004-78</t>
  </si>
  <si>
    <t>DS020119-158004-77</t>
  </si>
  <si>
    <t>DS020119-158004-74</t>
  </si>
  <si>
    <t>DS020119-158004-71</t>
  </si>
  <si>
    <t>DS020119-158004-75</t>
  </si>
  <si>
    <t>INFONACOT</t>
  </si>
  <si>
    <t>DESCUENTO SOBRE NÓMINA CORRESPONDIENTE A LA 1A. Y 2A. QUINCENA DEL MES 1 Y AÑO 2019</t>
  </si>
  <si>
    <t>83DD12A012-158003-34</t>
  </si>
  <si>
    <t>CONSUMO DE ENERGIA ELECTRICA DE ALUMBRADO PUBLICO  CICLO 83 ZONA PONIENTE DEL PERIODO 30/NOVIEMBRE/2018 AL 31/DICIEMBRE/2018</t>
  </si>
  <si>
    <t>A46839-158003-28</t>
  </si>
  <si>
    <t>CONSUMO DE DIESEL DE LA SEMANA DEL 07 AL 13 ENERO 2019</t>
  </si>
  <si>
    <t>A46845-158003-32</t>
  </si>
  <si>
    <t>CONSUMO DE DIESEL DE LA SEMANA DEL 01 AL 06 ENERO 2019</t>
  </si>
  <si>
    <t>2019-2-A-158004-67</t>
  </si>
  <si>
    <t>PAGO DE NÓMINA PERIODO: 2-2019, BANCO: BANCA AFIRME, S.A., TIPO DE PAGO: TRANSFERENCIA</t>
  </si>
  <si>
    <t>2019-2-B-158004-68</t>
  </si>
  <si>
    <t>PAGO DE NÓMINA PERIODO: 2-2019, BANCO: BANCO MERCANTIL DEL NORTE S.A., TIPO DE PAGO: TRANSFERENCIA</t>
  </si>
  <si>
    <t>2019-2-C-158004-66</t>
  </si>
  <si>
    <t>PAGO DE NÓMINA PERIODO: 2-2019, BANCO: BANCO MERCANTIL DEL NORTE S.A., TIPO DE PAGO: CHEQUE</t>
  </si>
  <si>
    <t>INF060425C53</t>
  </si>
  <si>
    <t>SAD-501-2019</t>
  </si>
  <si>
    <t>CONSUMO DE ENERGÍA ELÉCTRICA DE LAS DEPENDENCIAS MUNICIPALES, CICLO 83 ZONA NORTE, DEL PERÍODO 30/NOVIEMBRE/2018 AL 31/DICIEMBRE/2018.</t>
  </si>
  <si>
    <t>CONSUMO DE ENERGIA ELECTRICA DE LAS DEPENDENCIAS MUNICIPALES, CICLO 83 ZONA PONIENTE DEL PERIODO DEL 30/NOVIEMBRE/2018 AL 31/DICIEMBRE/2018</t>
  </si>
  <si>
    <t>RFC</t>
  </si>
  <si>
    <t>CONTRATO</t>
  </si>
  <si>
    <t>83DD10E12-158003-27</t>
  </si>
  <si>
    <t>83DD12F12-158003-37</t>
  </si>
  <si>
    <t>FDO - #OP</t>
  </si>
  <si>
    <t>FACT-NUE-FO</t>
  </si>
  <si>
    <t>Total 206273</t>
  </si>
  <si>
    <t>Total 112917</t>
  </si>
  <si>
    <t>Total 116462</t>
  </si>
  <si>
    <t>Total 126020</t>
  </si>
  <si>
    <t>Total 126224</t>
  </si>
  <si>
    <t>Total 126287</t>
  </si>
  <si>
    <t>Total 126371</t>
  </si>
  <si>
    <t>Total 201646</t>
  </si>
  <si>
    <t>Total 206019</t>
  </si>
  <si>
    <t>Total 206894</t>
  </si>
  <si>
    <t>Total 210000</t>
  </si>
  <si>
    <t>Total 210001</t>
  </si>
  <si>
    <t>Total 212000</t>
  </si>
  <si>
    <t>Total 214872</t>
  </si>
  <si>
    <t>Total 214873</t>
  </si>
  <si>
    <t>Total 222000</t>
  </si>
  <si>
    <t>Total 308576</t>
  </si>
  <si>
    <t>Total 311732</t>
  </si>
  <si>
    <t>Total 203013</t>
  </si>
  <si>
    <t>Total 203016</t>
  </si>
  <si>
    <t>TESORERIA MUNICIPAL DE MONTERREY</t>
  </si>
  <si>
    <t>DIRECCION DE EGRESOS</t>
  </si>
  <si>
    <t>FONDOS FEDERALES Y CONTRATISTAS</t>
  </si>
  <si>
    <t>GASTOS VARIOS</t>
  </si>
  <si>
    <t>SERVICIOS PROFESIONALES</t>
  </si>
  <si>
    <t>PAGOS ENERO 2019</t>
  </si>
  <si>
    <t>TOTAL PAGADO</t>
  </si>
  <si>
    <t>Contratistas y Fondos Federales</t>
  </si>
  <si>
    <t>Gastos Varios</t>
  </si>
  <si>
    <t>Servicios Personales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</si>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</sst>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15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0" xfId="2"/>
    <xf numFmtId="4" fontId="0" fillId="0" borderId="0" xfId="0" applyNumberFormat="1"/>
    <xf numFmtId="9" fontId="0" fillId="0" borderId="0" xfId="1" applyFont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1" fillId="0" borderId="0" xfId="2" applyFont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del gasto por concepto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Inicio!$B$7:$B$9</c:f>
              <c:strCache>
                <c:ptCount val="3"/>
                <c:pt idx="0">
                  <c:v>Contratistas y Fondos Federales</c:v>
                </c:pt>
                <c:pt idx="1">
                  <c:v>Gastos Varios</c:v>
                </c:pt>
                <c:pt idx="2">
                  <c:v>Servicios Personales</c:v>
                </c:pt>
              </c:strCache>
            </c:strRef>
          </c:cat>
          <c:val>
            <c:numRef>
              <c:f>Inicio!$C$7:$C$9</c:f>
              <c:numCache>
                <c:formatCode>#,##0.00</c:formatCode>
                <c:ptCount val="3"/>
                <c:pt idx="0">
                  <c:v>22147104.379999999</c:v>
                </c:pt>
                <c:pt idx="1">
                  <c:v>160040232.69999996</c:v>
                </c:pt>
                <c:pt idx="2">
                  <c:v>562462.56000000006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90487</xdr:rowOff>
    </xdr:from>
    <xdr:to>
      <xdr:col>3</xdr:col>
      <xdr:colOff>733425</xdr:colOff>
      <xdr:row>26</xdr:row>
      <xdr:rowOff>166687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endon/Desktop/Daniel/Transparencia/Transparencia%20Portal%20Mty/Relaci&#243;n%20analitica%20de%20pagos/2018/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ASTOS VARIOS"/>
      <sheetName val="SERV.PROF."/>
      <sheetName val="COMUNICACION"/>
      <sheetName val="GTS REPRE."/>
      <sheetName val="SERV. PERS."/>
    </sheetNames>
    <sheetDataSet>
      <sheetData sheetId="0">
        <row r="7">
          <cell r="B7" t="str">
            <v>Contratistas y Fondos Federales</v>
          </cell>
          <cell r="C7">
            <v>131078334.99999997</v>
          </cell>
        </row>
        <row r="8">
          <cell r="B8" t="str">
            <v>Gastos Varios</v>
          </cell>
          <cell r="C8">
            <v>471248216.07000017</v>
          </cell>
        </row>
        <row r="9">
          <cell r="B9" t="str">
            <v>Servicios Profesionales</v>
          </cell>
          <cell r="C9">
            <v>2181487.2800000003</v>
          </cell>
        </row>
        <row r="10">
          <cell r="B10" t="str">
            <v>Comunicación</v>
          </cell>
          <cell r="C10">
            <v>2027661.0899999999</v>
          </cell>
        </row>
        <row r="11">
          <cell r="B11" t="str">
            <v>Gastos de Representación</v>
          </cell>
          <cell r="C11">
            <v>59037.45</v>
          </cell>
        </row>
        <row r="12">
          <cell r="B12" t="str">
            <v>Servicios Personales</v>
          </cell>
          <cell r="C12">
            <v>4184650.679999995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showGridLines="0" tabSelected="1" workbookViewId="0">
      <selection activeCell="C10" sqref="C10"/>
    </sheetView>
  </sheetViews>
  <sheetFormatPr baseColWidth="10" defaultRowHeight="15" x14ac:dyDescent="0.25"/>
  <cols>
    <col min="1" max="1" width="1.85546875" customWidth="1"/>
    <col min="2" max="2" width="57.7109375" customWidth="1"/>
    <col min="3" max="3" width="25.5703125" customWidth="1"/>
  </cols>
  <sheetData>
    <row r="1" spans="2:4" ht="33.75" x14ac:dyDescent="0.5">
      <c r="B1" s="6" t="s">
        <v>499</v>
      </c>
    </row>
    <row r="2" spans="2:4" ht="23.25" x14ac:dyDescent="0.35">
      <c r="B2" s="9" t="s">
        <v>500</v>
      </c>
    </row>
    <row r="3" spans="2:4" ht="5.25" customHeight="1" x14ac:dyDescent="0.35">
      <c r="B3" s="9"/>
    </row>
    <row r="4" spans="2:4" ht="18.75" x14ac:dyDescent="0.3">
      <c r="B4" s="10" t="s">
        <v>504</v>
      </c>
      <c r="C4" s="10"/>
      <c r="D4" s="10"/>
    </row>
    <row r="5" spans="2:4" ht="5.25" customHeight="1" x14ac:dyDescent="0.25"/>
    <row r="6" spans="2:4" x14ac:dyDescent="0.25">
      <c r="B6" s="11" t="s">
        <v>3</v>
      </c>
      <c r="C6" s="12" t="s">
        <v>505</v>
      </c>
      <c r="D6" s="12"/>
    </row>
    <row r="7" spans="2:4" x14ac:dyDescent="0.25">
      <c r="B7" s="13" t="s">
        <v>506</v>
      </c>
      <c r="C7" s="14">
        <f>SUM('CONTRATISTAS Y FDO FED'!J7:J2000)/2</f>
        <v>22147104.379999999</v>
      </c>
      <c r="D7" s="15">
        <f>C7/$C$11</f>
        <v>0.1211881185294196</v>
      </c>
    </row>
    <row r="8" spans="2:4" x14ac:dyDescent="0.25">
      <c r="B8" s="13" t="s">
        <v>507</v>
      </c>
      <c r="C8" s="14">
        <f>SUM('GASTOS VARIOS'!J7:J3661)/2</f>
        <v>160040232.69999996</v>
      </c>
      <c r="D8" s="15">
        <f>C8/$C$11</f>
        <v>0.87573410759007275</v>
      </c>
    </row>
    <row r="9" spans="2:4" x14ac:dyDescent="0.25">
      <c r="B9" s="13" t="s">
        <v>508</v>
      </c>
      <c r="C9" s="14">
        <f>SUM('SERV. PERS.'!J7:J1982)/2</f>
        <v>562462.56000000006</v>
      </c>
      <c r="D9" s="15">
        <f>C9/$C$11</f>
        <v>3.0777738805076601E-3</v>
      </c>
    </row>
    <row r="10" spans="2:4" x14ac:dyDescent="0.25">
      <c r="C10" s="16"/>
      <c r="D10" s="17"/>
    </row>
    <row r="11" spans="2:4" x14ac:dyDescent="0.25">
      <c r="B11" s="18" t="s">
        <v>509</v>
      </c>
      <c r="C11" s="19">
        <f>SUM(C7:C10)</f>
        <v>182749799.63999996</v>
      </c>
      <c r="D11" s="20">
        <f>SUM(D7:D10)</f>
        <v>1</v>
      </c>
    </row>
  </sheetData>
  <mergeCells count="2">
    <mergeCell ref="B4:D4"/>
    <mergeCell ref="C6:D6"/>
  </mergeCells>
  <hyperlinks>
    <hyperlink ref="B7" location="'CONTRATISTAS Y FDO FED'!A1" tooltip="Contratistas y Fondos Federales" display="Contratistas y Fondos Federales"/>
    <hyperlink ref="B8" location="'GASTOS VARIOS'!A1" tooltip="Gastos Varios" display="Gastos Varios"/>
    <hyperlink ref="B9" location="'SERV. PERS.'!A1" tooltip="Servicios Personales" display="Servicios Person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A2" sqref="A2:XFD6"/>
    </sheetView>
  </sheetViews>
  <sheetFormatPr baseColWidth="10" defaultRowHeight="15" x14ac:dyDescent="0.25"/>
  <cols>
    <col min="1" max="1" width="12.42578125" customWidth="1"/>
    <col min="2" max="2" width="28" bestFit="1" customWidth="1"/>
    <col min="3" max="3" width="14.140625" bestFit="1" customWidth="1"/>
    <col min="4" max="4" width="13" bestFit="1" customWidth="1"/>
    <col min="6" max="6" width="61.28515625" customWidth="1"/>
    <col min="10" max="10" width="12.85546875" customWidth="1"/>
  </cols>
  <sheetData>
    <row r="1" spans="1:10" ht="33.75" x14ac:dyDescent="0.5">
      <c r="A1" s="21" t="s">
        <v>499</v>
      </c>
    </row>
    <row r="2" spans="1:10" ht="23.25" x14ac:dyDescent="0.35">
      <c r="A2" s="7" t="s">
        <v>500</v>
      </c>
    </row>
    <row r="3" spans="1:10" ht="18.75" x14ac:dyDescent="0.3">
      <c r="A3" s="8" t="s">
        <v>504</v>
      </c>
    </row>
    <row r="4" spans="1:10" x14ac:dyDescent="0.25">
      <c r="A4" t="s">
        <v>501</v>
      </c>
    </row>
    <row r="6" spans="1:10" ht="30" x14ac:dyDescent="0.25">
      <c r="A6" s="22" t="s">
        <v>1</v>
      </c>
      <c r="B6" s="22" t="s">
        <v>2</v>
      </c>
      <c r="C6" s="23" t="s">
        <v>473</v>
      </c>
      <c r="D6" s="22" t="s">
        <v>478</v>
      </c>
      <c r="E6" s="23" t="s">
        <v>474</v>
      </c>
      <c r="F6" s="22" t="s">
        <v>3</v>
      </c>
      <c r="G6" s="23" t="s">
        <v>4</v>
      </c>
      <c r="H6" s="23" t="s">
        <v>477</v>
      </c>
      <c r="I6" s="22" t="s">
        <v>0</v>
      </c>
      <c r="J6" s="24" t="s">
        <v>5</v>
      </c>
    </row>
    <row r="7" spans="1:10" x14ac:dyDescent="0.25">
      <c r="A7" s="4">
        <v>206273</v>
      </c>
      <c r="B7" s="1" t="s">
        <v>9</v>
      </c>
      <c r="C7" s="1" t="s">
        <v>13</v>
      </c>
      <c r="D7" s="1" t="s">
        <v>8</v>
      </c>
      <c r="E7" s="1" t="s">
        <v>7</v>
      </c>
      <c r="F7" s="1" t="s">
        <v>10</v>
      </c>
      <c r="G7" s="4" t="s">
        <v>6</v>
      </c>
      <c r="H7" s="1">
        <v>260000021</v>
      </c>
      <c r="I7" s="2">
        <v>43488</v>
      </c>
      <c r="J7" s="3">
        <v>22455</v>
      </c>
    </row>
    <row r="8" spans="1:10" x14ac:dyDescent="0.25">
      <c r="A8" s="4">
        <v>206273</v>
      </c>
      <c r="B8" s="1" t="s">
        <v>9</v>
      </c>
      <c r="C8" s="1" t="s">
        <v>13</v>
      </c>
      <c r="D8" s="1" t="s">
        <v>11</v>
      </c>
      <c r="E8" s="1" t="s">
        <v>7</v>
      </c>
      <c r="F8" s="1" t="s">
        <v>12</v>
      </c>
      <c r="G8" s="4" t="s">
        <v>6</v>
      </c>
      <c r="H8" s="1">
        <v>260000022</v>
      </c>
      <c r="I8" s="2">
        <v>43488</v>
      </c>
      <c r="J8" s="3">
        <v>22000000</v>
      </c>
    </row>
    <row r="9" spans="1:10" x14ac:dyDescent="0.25">
      <c r="A9" s="4">
        <v>206273</v>
      </c>
      <c r="B9" s="1" t="s">
        <v>9</v>
      </c>
      <c r="C9" s="1" t="s">
        <v>13</v>
      </c>
      <c r="D9" s="1" t="s">
        <v>206</v>
      </c>
      <c r="E9" s="1" t="s">
        <v>7</v>
      </c>
      <c r="F9" s="1" t="s">
        <v>207</v>
      </c>
      <c r="G9" s="4" t="s">
        <v>6</v>
      </c>
      <c r="H9" s="1">
        <v>262000019</v>
      </c>
      <c r="I9" s="2">
        <v>43490</v>
      </c>
      <c r="J9" s="3">
        <v>57957.14</v>
      </c>
    </row>
    <row r="10" spans="1:10" x14ac:dyDescent="0.25">
      <c r="A10" s="4">
        <v>206273</v>
      </c>
      <c r="B10" s="1" t="s">
        <v>9</v>
      </c>
      <c r="C10" s="1" t="s">
        <v>13</v>
      </c>
      <c r="D10" s="1" t="s">
        <v>208</v>
      </c>
      <c r="E10" s="1" t="s">
        <v>7</v>
      </c>
      <c r="F10" s="1" t="s">
        <v>209</v>
      </c>
      <c r="G10" s="4" t="s">
        <v>6</v>
      </c>
      <c r="H10" s="1">
        <v>262000020</v>
      </c>
      <c r="I10" s="2">
        <v>43490</v>
      </c>
      <c r="J10" s="3">
        <v>66692.240000000005</v>
      </c>
    </row>
    <row r="11" spans="1:10" x14ac:dyDescent="0.25">
      <c r="A11" s="5" t="s">
        <v>479</v>
      </c>
      <c r="B11" s="1"/>
      <c r="C11" s="1"/>
      <c r="D11" s="1"/>
      <c r="E11" s="1"/>
      <c r="F11" s="1"/>
      <c r="G11" s="1"/>
      <c r="H11" s="1"/>
      <c r="I11" s="2"/>
      <c r="J11" s="3">
        <v>22147104.379999999</v>
      </c>
    </row>
  </sheetData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workbookViewId="0">
      <pane ySplit="6" topLeftCell="A7" activePane="bottomLeft" state="frozen"/>
      <selection pane="bottomLeft" activeCell="A2" sqref="A2:XFD6"/>
    </sheetView>
  </sheetViews>
  <sheetFormatPr baseColWidth="10" defaultRowHeight="15" x14ac:dyDescent="0.25"/>
  <cols>
    <col min="1" max="1" width="12.28515625" customWidth="1"/>
    <col min="2" max="2" width="64.5703125" bestFit="1" customWidth="1"/>
    <col min="3" max="3" width="16.140625" bestFit="1" customWidth="1"/>
    <col min="4" max="4" width="27.42578125" bestFit="1" customWidth="1"/>
    <col min="5" max="5" width="14" customWidth="1"/>
    <col min="6" max="6" width="58.28515625" customWidth="1"/>
    <col min="7" max="7" width="8.85546875" customWidth="1"/>
    <col min="8" max="8" width="10" bestFit="1" customWidth="1"/>
    <col min="9" max="9" width="9.85546875" bestFit="1" customWidth="1"/>
    <col min="10" max="10" width="12.7109375" bestFit="1" customWidth="1"/>
  </cols>
  <sheetData>
    <row r="1" spans="1:10" ht="33.75" x14ac:dyDescent="0.5">
      <c r="A1" s="21" t="s">
        <v>499</v>
      </c>
    </row>
    <row r="2" spans="1:10" ht="23.25" x14ac:dyDescent="0.35">
      <c r="A2" s="7" t="s">
        <v>500</v>
      </c>
    </row>
    <row r="3" spans="1:10" ht="18.75" x14ac:dyDescent="0.3">
      <c r="A3" s="8" t="s">
        <v>504</v>
      </c>
    </row>
    <row r="4" spans="1:10" x14ac:dyDescent="0.25">
      <c r="A4" t="s">
        <v>502</v>
      </c>
    </row>
    <row r="6" spans="1:10" ht="30" x14ac:dyDescent="0.25">
      <c r="A6" s="22" t="s">
        <v>1</v>
      </c>
      <c r="B6" s="22" t="s">
        <v>2</v>
      </c>
      <c r="C6" s="23" t="s">
        <v>473</v>
      </c>
      <c r="D6" s="22" t="s">
        <v>478</v>
      </c>
      <c r="E6" s="23" t="s">
        <v>474</v>
      </c>
      <c r="F6" s="22" t="s">
        <v>3</v>
      </c>
      <c r="G6" s="23" t="s">
        <v>4</v>
      </c>
      <c r="H6" s="23" t="s">
        <v>477</v>
      </c>
      <c r="I6" s="22" t="s">
        <v>0</v>
      </c>
      <c r="J6" s="24" t="s">
        <v>5</v>
      </c>
    </row>
    <row r="7" spans="1:10" x14ac:dyDescent="0.25">
      <c r="A7" s="4">
        <v>112917</v>
      </c>
      <c r="B7" s="1" t="s">
        <v>72</v>
      </c>
      <c r="C7" s="1" t="s">
        <v>112</v>
      </c>
      <c r="D7" s="1" t="s">
        <v>71</v>
      </c>
      <c r="E7" s="1" t="s">
        <v>7</v>
      </c>
      <c r="F7" s="1" t="s">
        <v>73</v>
      </c>
      <c r="G7" s="4" t="s">
        <v>17</v>
      </c>
      <c r="H7" s="1">
        <v>1100331</v>
      </c>
      <c r="I7" s="2">
        <v>43489</v>
      </c>
      <c r="J7" s="3">
        <v>3048.07</v>
      </c>
    </row>
    <row r="8" spans="1:10" x14ac:dyDescent="0.25">
      <c r="A8" s="4">
        <v>112917</v>
      </c>
      <c r="B8" s="1" t="s">
        <v>72</v>
      </c>
      <c r="C8" s="1" t="s">
        <v>112</v>
      </c>
      <c r="D8" s="1" t="s">
        <v>77</v>
      </c>
      <c r="E8" s="1" t="s">
        <v>7</v>
      </c>
      <c r="F8" s="1" t="s">
        <v>78</v>
      </c>
      <c r="G8" s="4" t="s">
        <v>17</v>
      </c>
      <c r="H8" s="1">
        <v>1100333</v>
      </c>
      <c r="I8" s="2">
        <v>43489</v>
      </c>
      <c r="J8" s="3">
        <v>1447.43</v>
      </c>
    </row>
    <row r="9" spans="1:10" x14ac:dyDescent="0.25">
      <c r="A9" s="5" t="s">
        <v>480</v>
      </c>
      <c r="B9" s="1"/>
      <c r="C9" s="1"/>
      <c r="D9" s="1"/>
      <c r="E9" s="1"/>
      <c r="F9" s="1"/>
      <c r="G9" s="4"/>
      <c r="H9" s="1"/>
      <c r="I9" s="2"/>
      <c r="J9" s="3">
        <v>4495.5</v>
      </c>
    </row>
    <row r="10" spans="1:10" x14ac:dyDescent="0.25">
      <c r="A10" s="4">
        <v>116462</v>
      </c>
      <c r="B10" s="1" t="s">
        <v>125</v>
      </c>
      <c r="C10" s="1" t="s">
        <v>85</v>
      </c>
      <c r="D10" s="1" t="s">
        <v>124</v>
      </c>
      <c r="E10" s="1" t="s">
        <v>86</v>
      </c>
      <c r="F10" s="1" t="s">
        <v>126</v>
      </c>
      <c r="G10" s="4" t="s">
        <v>6</v>
      </c>
      <c r="H10" s="1">
        <v>1013688</v>
      </c>
      <c r="I10" s="2">
        <v>43489</v>
      </c>
      <c r="J10" s="3">
        <v>854798.03</v>
      </c>
    </row>
    <row r="11" spans="1:10" x14ac:dyDescent="0.25">
      <c r="A11" s="4">
        <v>116462</v>
      </c>
      <c r="B11" s="1" t="s">
        <v>125</v>
      </c>
      <c r="C11" s="1" t="s">
        <v>85</v>
      </c>
      <c r="D11" s="1" t="s">
        <v>127</v>
      </c>
      <c r="E11" s="1" t="s">
        <v>86</v>
      </c>
      <c r="F11" s="1" t="s">
        <v>128</v>
      </c>
      <c r="G11" s="4" t="s">
        <v>6</v>
      </c>
      <c r="H11" s="1">
        <v>1013688</v>
      </c>
      <c r="I11" s="2">
        <v>43489</v>
      </c>
      <c r="J11" s="3">
        <v>2361571.02</v>
      </c>
    </row>
    <row r="12" spans="1:10" x14ac:dyDescent="0.25">
      <c r="A12" s="4">
        <v>116462</v>
      </c>
      <c r="B12" s="1" t="s">
        <v>125</v>
      </c>
      <c r="C12" s="1" t="s">
        <v>85</v>
      </c>
      <c r="D12" s="1" t="s">
        <v>129</v>
      </c>
      <c r="E12" s="1" t="s">
        <v>86</v>
      </c>
      <c r="F12" s="1" t="s">
        <v>130</v>
      </c>
      <c r="G12" s="4" t="s">
        <v>6</v>
      </c>
      <c r="H12" s="1">
        <v>1013688</v>
      </c>
      <c r="I12" s="2">
        <v>43489</v>
      </c>
      <c r="J12" s="3">
        <v>790779.53</v>
      </c>
    </row>
    <row r="13" spans="1:10" x14ac:dyDescent="0.25">
      <c r="A13" s="4">
        <v>116462</v>
      </c>
      <c r="B13" s="1" t="s">
        <v>125</v>
      </c>
      <c r="C13" s="1" t="s">
        <v>85</v>
      </c>
      <c r="D13" s="1" t="s">
        <v>131</v>
      </c>
      <c r="E13" s="1" t="s">
        <v>86</v>
      </c>
      <c r="F13" s="1" t="s">
        <v>132</v>
      </c>
      <c r="G13" s="4" t="s">
        <v>6</v>
      </c>
      <c r="H13" s="1">
        <v>1013688</v>
      </c>
      <c r="I13" s="2">
        <v>43489</v>
      </c>
      <c r="J13" s="3">
        <v>2504622.69</v>
      </c>
    </row>
    <row r="14" spans="1:10" x14ac:dyDescent="0.25">
      <c r="A14" s="4">
        <v>116462</v>
      </c>
      <c r="B14" s="1" t="s">
        <v>125</v>
      </c>
      <c r="C14" s="1" t="s">
        <v>85</v>
      </c>
      <c r="D14" s="1" t="s">
        <v>135</v>
      </c>
      <c r="E14" s="1" t="s">
        <v>86</v>
      </c>
      <c r="F14" s="1" t="s">
        <v>136</v>
      </c>
      <c r="G14" s="4" t="s">
        <v>6</v>
      </c>
      <c r="H14" s="1">
        <v>1013690</v>
      </c>
      <c r="I14" s="2">
        <v>43489</v>
      </c>
      <c r="J14" s="3">
        <v>720241.73</v>
      </c>
    </row>
    <row r="15" spans="1:10" x14ac:dyDescent="0.25">
      <c r="A15" s="4">
        <v>116462</v>
      </c>
      <c r="B15" s="1" t="s">
        <v>125</v>
      </c>
      <c r="C15" s="1" t="s">
        <v>85</v>
      </c>
      <c r="D15" s="1" t="s">
        <v>137</v>
      </c>
      <c r="E15" s="1" t="s">
        <v>86</v>
      </c>
      <c r="F15" s="1" t="s">
        <v>138</v>
      </c>
      <c r="G15" s="4" t="s">
        <v>6</v>
      </c>
      <c r="H15" s="1">
        <v>1013690</v>
      </c>
      <c r="I15" s="2">
        <v>43489</v>
      </c>
      <c r="J15" s="3">
        <v>2489724.77</v>
      </c>
    </row>
    <row r="16" spans="1:10" x14ac:dyDescent="0.25">
      <c r="A16" s="4">
        <v>116462</v>
      </c>
      <c r="B16" s="1" t="s">
        <v>125</v>
      </c>
      <c r="C16" s="1" t="s">
        <v>85</v>
      </c>
      <c r="D16" s="1" t="s">
        <v>139</v>
      </c>
      <c r="E16" s="1" t="s">
        <v>86</v>
      </c>
      <c r="F16" s="1" t="s">
        <v>140</v>
      </c>
      <c r="G16" s="4" t="s">
        <v>6</v>
      </c>
      <c r="H16" s="1">
        <v>1013690</v>
      </c>
      <c r="I16" s="2">
        <v>43489</v>
      </c>
      <c r="J16" s="3">
        <v>706035.32</v>
      </c>
    </row>
    <row r="17" spans="1:10" x14ac:dyDescent="0.25">
      <c r="A17" s="4">
        <v>116462</v>
      </c>
      <c r="B17" s="1" t="s">
        <v>125</v>
      </c>
      <c r="C17" s="1" t="s">
        <v>85</v>
      </c>
      <c r="D17" s="1" t="s">
        <v>141</v>
      </c>
      <c r="E17" s="1" t="s">
        <v>86</v>
      </c>
      <c r="F17" s="1" t="s">
        <v>142</v>
      </c>
      <c r="G17" s="4" t="s">
        <v>6</v>
      </c>
      <c r="H17" s="1">
        <v>1013690</v>
      </c>
      <c r="I17" s="2">
        <v>43489</v>
      </c>
      <c r="J17" s="3">
        <v>2161297.2999999998</v>
      </c>
    </row>
    <row r="18" spans="1:10" x14ac:dyDescent="0.25">
      <c r="A18" s="4">
        <v>116462</v>
      </c>
      <c r="B18" s="1" t="s">
        <v>125</v>
      </c>
      <c r="C18" s="1" t="s">
        <v>85</v>
      </c>
      <c r="D18" s="1" t="s">
        <v>143</v>
      </c>
      <c r="E18" s="1" t="s">
        <v>86</v>
      </c>
      <c r="F18" s="1" t="s">
        <v>144</v>
      </c>
      <c r="G18" s="4" t="s">
        <v>6</v>
      </c>
      <c r="H18" s="1">
        <v>1013690</v>
      </c>
      <c r="I18" s="2">
        <v>43489</v>
      </c>
      <c r="J18" s="3">
        <v>204228.26</v>
      </c>
    </row>
    <row r="19" spans="1:10" x14ac:dyDescent="0.25">
      <c r="A19" s="4">
        <v>116462</v>
      </c>
      <c r="B19" s="1" t="s">
        <v>125</v>
      </c>
      <c r="C19" s="1" t="s">
        <v>85</v>
      </c>
      <c r="D19" s="1" t="s">
        <v>145</v>
      </c>
      <c r="E19" s="1" t="s">
        <v>86</v>
      </c>
      <c r="F19" s="1" t="s">
        <v>146</v>
      </c>
      <c r="G19" s="4" t="s">
        <v>6</v>
      </c>
      <c r="H19" s="1">
        <v>1013690</v>
      </c>
      <c r="I19" s="2">
        <v>43489</v>
      </c>
      <c r="J19" s="3">
        <v>313595.86</v>
      </c>
    </row>
    <row r="20" spans="1:10" x14ac:dyDescent="0.25">
      <c r="A20" s="4">
        <v>116462</v>
      </c>
      <c r="B20" s="1" t="s">
        <v>125</v>
      </c>
      <c r="C20" s="1" t="s">
        <v>85</v>
      </c>
      <c r="D20" s="1" t="s">
        <v>459</v>
      </c>
      <c r="E20" s="1" t="s">
        <v>470</v>
      </c>
      <c r="F20" s="1" t="s">
        <v>460</v>
      </c>
      <c r="G20" s="4" t="s">
        <v>6</v>
      </c>
      <c r="H20" s="1">
        <v>1013729</v>
      </c>
      <c r="I20" s="2">
        <v>43494</v>
      </c>
      <c r="J20" s="3">
        <v>676736.89</v>
      </c>
    </row>
    <row r="21" spans="1:10" x14ac:dyDescent="0.25">
      <c r="A21" s="4">
        <v>116462</v>
      </c>
      <c r="B21" s="1" t="s">
        <v>125</v>
      </c>
      <c r="C21" s="1" t="s">
        <v>85</v>
      </c>
      <c r="D21" s="1" t="s">
        <v>461</v>
      </c>
      <c r="E21" s="1" t="s">
        <v>470</v>
      </c>
      <c r="F21" s="1" t="s">
        <v>462</v>
      </c>
      <c r="G21" s="4" t="s">
        <v>6</v>
      </c>
      <c r="H21" s="1">
        <v>1013729</v>
      </c>
      <c r="I21" s="2">
        <v>43494</v>
      </c>
      <c r="J21" s="3">
        <v>527571.99</v>
      </c>
    </row>
    <row r="22" spans="1:10" x14ac:dyDescent="0.25">
      <c r="A22" s="5" t="s">
        <v>481</v>
      </c>
      <c r="B22" s="1"/>
      <c r="C22" s="1"/>
      <c r="D22" s="1"/>
      <c r="E22" s="1"/>
      <c r="F22" s="1"/>
      <c r="G22" s="4"/>
      <c r="H22" s="1"/>
      <c r="I22" s="2"/>
      <c r="J22" s="3">
        <v>14311203.390000001</v>
      </c>
    </row>
    <row r="23" spans="1:10" x14ac:dyDescent="0.25">
      <c r="A23" s="4">
        <v>126020</v>
      </c>
      <c r="B23" s="1" t="s">
        <v>204</v>
      </c>
      <c r="C23" s="1" t="s">
        <v>216</v>
      </c>
      <c r="D23" s="1" t="s">
        <v>203</v>
      </c>
      <c r="E23" s="1" t="s">
        <v>7</v>
      </c>
      <c r="F23" s="1" t="s">
        <v>205</v>
      </c>
      <c r="G23" s="4" t="s">
        <v>6</v>
      </c>
      <c r="H23" s="1">
        <v>1013700</v>
      </c>
      <c r="I23" s="2">
        <v>43490</v>
      </c>
      <c r="J23" s="3">
        <v>667333.34</v>
      </c>
    </row>
    <row r="24" spans="1:10" x14ac:dyDescent="0.25">
      <c r="A24" s="5" t="s">
        <v>482</v>
      </c>
      <c r="B24" s="1"/>
      <c r="C24" s="1"/>
      <c r="D24" s="1"/>
      <c r="E24" s="1"/>
      <c r="F24" s="1"/>
      <c r="G24" s="4"/>
      <c r="H24" s="1"/>
      <c r="I24" s="2"/>
      <c r="J24" s="3">
        <v>667333.34</v>
      </c>
    </row>
    <row r="25" spans="1:10" x14ac:dyDescent="0.25">
      <c r="A25" s="4">
        <v>126224</v>
      </c>
      <c r="B25" s="1" t="s">
        <v>119</v>
      </c>
      <c r="C25" s="1" t="s">
        <v>83</v>
      </c>
      <c r="D25" s="1" t="s">
        <v>118</v>
      </c>
      <c r="E25" s="1" t="s">
        <v>7</v>
      </c>
      <c r="F25" s="1" t="s">
        <v>120</v>
      </c>
      <c r="G25" s="4" t="s">
        <v>6</v>
      </c>
      <c r="H25" s="1">
        <v>1013686</v>
      </c>
      <c r="I25" s="2">
        <v>43489</v>
      </c>
      <c r="J25" s="3">
        <v>9485588.8200000003</v>
      </c>
    </row>
    <row r="26" spans="1:10" x14ac:dyDescent="0.25">
      <c r="A26" s="4">
        <v>126224</v>
      </c>
      <c r="B26" s="1" t="s">
        <v>119</v>
      </c>
      <c r="C26" s="1" t="s">
        <v>83</v>
      </c>
      <c r="D26" s="1" t="s">
        <v>436</v>
      </c>
      <c r="E26" s="1" t="s">
        <v>7</v>
      </c>
      <c r="F26" s="1" t="s">
        <v>437</v>
      </c>
      <c r="G26" s="4" t="s">
        <v>6</v>
      </c>
      <c r="H26" s="1">
        <v>1013714</v>
      </c>
      <c r="I26" s="2">
        <v>43494</v>
      </c>
      <c r="J26" s="3">
        <v>9473631.7300000004</v>
      </c>
    </row>
    <row r="27" spans="1:10" x14ac:dyDescent="0.25">
      <c r="A27" s="5" t="s">
        <v>483</v>
      </c>
      <c r="B27" s="1"/>
      <c r="C27" s="1"/>
      <c r="D27" s="1"/>
      <c r="E27" s="1"/>
      <c r="F27" s="1"/>
      <c r="G27" s="4"/>
      <c r="H27" s="1"/>
      <c r="I27" s="2"/>
      <c r="J27" s="3">
        <v>18959220.550000001</v>
      </c>
    </row>
    <row r="28" spans="1:10" x14ac:dyDescent="0.25">
      <c r="A28" s="4">
        <v>126287</v>
      </c>
      <c r="B28" s="1" t="s">
        <v>201</v>
      </c>
      <c r="C28" s="1" t="s">
        <v>215</v>
      </c>
      <c r="D28" s="1" t="s">
        <v>200</v>
      </c>
      <c r="E28" s="1" t="s">
        <v>7</v>
      </c>
      <c r="F28" s="1" t="s">
        <v>202</v>
      </c>
      <c r="G28" s="4" t="s">
        <v>6</v>
      </c>
      <c r="H28" s="1">
        <v>1013699</v>
      </c>
      <c r="I28" s="2">
        <v>43490</v>
      </c>
      <c r="J28" s="3">
        <v>736666.66</v>
      </c>
    </row>
    <row r="29" spans="1:10" x14ac:dyDescent="0.25">
      <c r="A29" s="5" t="s">
        <v>484</v>
      </c>
      <c r="B29" s="1"/>
      <c r="C29" s="1"/>
      <c r="D29" s="1"/>
      <c r="E29" s="1"/>
      <c r="F29" s="1"/>
      <c r="G29" s="4"/>
      <c r="H29" s="1"/>
      <c r="I29" s="2"/>
      <c r="J29" s="3">
        <v>736666.66</v>
      </c>
    </row>
    <row r="30" spans="1:10" x14ac:dyDescent="0.25">
      <c r="A30" s="4">
        <v>126371</v>
      </c>
      <c r="B30" s="1" t="s">
        <v>198</v>
      </c>
      <c r="C30" s="1" t="s">
        <v>214</v>
      </c>
      <c r="D30" s="1" t="s">
        <v>197</v>
      </c>
      <c r="E30" s="1" t="s">
        <v>7</v>
      </c>
      <c r="F30" s="1" t="s">
        <v>199</v>
      </c>
      <c r="G30" s="4" t="s">
        <v>6</v>
      </c>
      <c r="H30" s="1">
        <v>1013698</v>
      </c>
      <c r="I30" s="2">
        <v>43490</v>
      </c>
      <c r="J30" s="3">
        <v>667333.32999999996</v>
      </c>
    </row>
    <row r="31" spans="1:10" x14ac:dyDescent="0.25">
      <c r="A31" s="5" t="s">
        <v>485</v>
      </c>
      <c r="B31" s="1"/>
      <c r="C31" s="1"/>
      <c r="D31" s="1"/>
      <c r="E31" s="1"/>
      <c r="F31" s="1"/>
      <c r="G31" s="4"/>
      <c r="H31" s="1"/>
      <c r="I31" s="2"/>
      <c r="J31" s="3">
        <v>667333.32999999996</v>
      </c>
    </row>
    <row r="32" spans="1:10" x14ac:dyDescent="0.25">
      <c r="A32" s="4">
        <v>201646</v>
      </c>
      <c r="B32" s="1" t="s">
        <v>192</v>
      </c>
      <c r="C32" s="1" t="s">
        <v>210</v>
      </c>
      <c r="D32" s="1" t="s">
        <v>191</v>
      </c>
      <c r="E32" s="1" t="s">
        <v>211</v>
      </c>
      <c r="F32" s="1" t="s">
        <v>193</v>
      </c>
      <c r="G32" s="4" t="s">
        <v>6</v>
      </c>
      <c r="H32" s="1">
        <v>1013696</v>
      </c>
      <c r="I32" s="2">
        <v>43490</v>
      </c>
      <c r="J32" s="3">
        <v>285000</v>
      </c>
    </row>
    <row r="33" spans="1:10" x14ac:dyDescent="0.25">
      <c r="A33" s="5" t="s">
        <v>486</v>
      </c>
      <c r="B33" s="1"/>
      <c r="C33" s="1"/>
      <c r="D33" s="1"/>
      <c r="E33" s="1"/>
      <c r="F33" s="1"/>
      <c r="G33" s="4"/>
      <c r="H33" s="1"/>
      <c r="I33" s="2"/>
      <c r="J33" s="3">
        <v>285000</v>
      </c>
    </row>
    <row r="34" spans="1:10" x14ac:dyDescent="0.25">
      <c r="A34" s="4">
        <v>206019</v>
      </c>
      <c r="B34" s="1" t="s">
        <v>296</v>
      </c>
      <c r="C34" s="1" t="s">
        <v>338</v>
      </c>
      <c r="D34" s="1" t="s">
        <v>295</v>
      </c>
      <c r="E34" s="1" t="s">
        <v>7</v>
      </c>
      <c r="F34" s="1" t="s">
        <v>297</v>
      </c>
      <c r="G34" s="4" t="s">
        <v>6</v>
      </c>
      <c r="H34" s="1">
        <v>1013702</v>
      </c>
      <c r="I34" s="2">
        <v>43493</v>
      </c>
      <c r="J34" s="3">
        <v>340000</v>
      </c>
    </row>
    <row r="35" spans="1:10" x14ac:dyDescent="0.25">
      <c r="A35" s="4">
        <v>206019</v>
      </c>
      <c r="B35" s="1" t="s">
        <v>296</v>
      </c>
      <c r="C35" s="1" t="s">
        <v>338</v>
      </c>
      <c r="D35" s="1" t="s">
        <v>303</v>
      </c>
      <c r="E35" s="1" t="s">
        <v>7</v>
      </c>
      <c r="F35" s="1" t="s">
        <v>300</v>
      </c>
      <c r="G35" s="4" t="s">
        <v>6</v>
      </c>
      <c r="H35" s="1">
        <v>1013705</v>
      </c>
      <c r="I35" s="2">
        <v>43493</v>
      </c>
      <c r="J35" s="3">
        <v>4156168.22</v>
      </c>
    </row>
    <row r="36" spans="1:10" x14ac:dyDescent="0.25">
      <c r="A36" s="4">
        <v>206019</v>
      </c>
      <c r="B36" s="1" t="s">
        <v>296</v>
      </c>
      <c r="C36" s="1" t="s">
        <v>338</v>
      </c>
      <c r="D36" s="1" t="s">
        <v>453</v>
      </c>
      <c r="E36" s="1" t="s">
        <v>7</v>
      </c>
      <c r="F36" s="1" t="s">
        <v>445</v>
      </c>
      <c r="G36" s="4" t="s">
        <v>6</v>
      </c>
      <c r="H36" s="1">
        <v>1013726</v>
      </c>
      <c r="I36" s="2">
        <v>43494</v>
      </c>
      <c r="J36" s="3">
        <v>3701685.64</v>
      </c>
    </row>
    <row r="37" spans="1:10" x14ac:dyDescent="0.25">
      <c r="A37" s="5" t="s">
        <v>487</v>
      </c>
      <c r="B37" s="1"/>
      <c r="C37" s="1"/>
      <c r="D37" s="1"/>
      <c r="E37" s="1"/>
      <c r="F37" s="1"/>
      <c r="G37" s="4"/>
      <c r="H37" s="1"/>
      <c r="I37" s="2"/>
      <c r="J37" s="3">
        <v>8197853.8600000013</v>
      </c>
    </row>
    <row r="38" spans="1:10" x14ac:dyDescent="0.25">
      <c r="A38" s="4">
        <v>206894</v>
      </c>
      <c r="B38" s="1" t="s">
        <v>187</v>
      </c>
      <c r="C38" s="1" t="s">
        <v>179</v>
      </c>
      <c r="D38" s="1" t="s">
        <v>186</v>
      </c>
      <c r="E38" s="1" t="s">
        <v>7</v>
      </c>
      <c r="F38" s="1" t="s">
        <v>188</v>
      </c>
      <c r="G38" s="4" t="s">
        <v>17</v>
      </c>
      <c r="H38" s="1">
        <v>1100335</v>
      </c>
      <c r="I38" s="2">
        <v>43490</v>
      </c>
      <c r="J38" s="3">
        <v>4419.72</v>
      </c>
    </row>
    <row r="39" spans="1:10" x14ac:dyDescent="0.25">
      <c r="A39" s="4">
        <v>206894</v>
      </c>
      <c r="B39" s="1" t="s">
        <v>187</v>
      </c>
      <c r="C39" s="1" t="s">
        <v>179</v>
      </c>
      <c r="D39" s="1" t="s">
        <v>189</v>
      </c>
      <c r="E39" s="1" t="s">
        <v>7</v>
      </c>
      <c r="F39" s="1" t="s">
        <v>190</v>
      </c>
      <c r="G39" s="4" t="s">
        <v>17</v>
      </c>
      <c r="H39" s="1">
        <v>1100336</v>
      </c>
      <c r="I39" s="2">
        <v>43490</v>
      </c>
      <c r="J39" s="3">
        <v>3500</v>
      </c>
    </row>
    <row r="40" spans="1:10" x14ac:dyDescent="0.25">
      <c r="A40" s="4">
        <v>206894</v>
      </c>
      <c r="B40" s="1" t="s">
        <v>187</v>
      </c>
      <c r="C40" s="1" t="s">
        <v>179</v>
      </c>
      <c r="D40" s="1" t="s">
        <v>217</v>
      </c>
      <c r="E40" s="1" t="s">
        <v>7</v>
      </c>
      <c r="F40" s="1" t="s">
        <v>218</v>
      </c>
      <c r="G40" s="4" t="s">
        <v>6</v>
      </c>
      <c r="H40" s="1">
        <v>11000130</v>
      </c>
      <c r="I40" s="2">
        <v>43491</v>
      </c>
      <c r="J40" s="3">
        <v>18193333.32</v>
      </c>
    </row>
    <row r="41" spans="1:10" x14ac:dyDescent="0.25">
      <c r="A41" s="4">
        <v>206894</v>
      </c>
      <c r="B41" s="1" t="s">
        <v>187</v>
      </c>
      <c r="C41" s="1" t="s">
        <v>179</v>
      </c>
      <c r="D41" s="1" t="s">
        <v>219</v>
      </c>
      <c r="E41" s="1" t="s">
        <v>7</v>
      </c>
      <c r="F41" s="1" t="s">
        <v>220</v>
      </c>
      <c r="G41" s="4" t="s">
        <v>6</v>
      </c>
      <c r="H41" s="1">
        <v>231000037</v>
      </c>
      <c r="I41" s="2">
        <v>43491</v>
      </c>
      <c r="J41" s="3">
        <v>26381263.170000002</v>
      </c>
    </row>
    <row r="42" spans="1:10" x14ac:dyDescent="0.25">
      <c r="A42" s="4">
        <v>206894</v>
      </c>
      <c r="B42" s="1" t="s">
        <v>187</v>
      </c>
      <c r="C42" s="1" t="s">
        <v>179</v>
      </c>
      <c r="D42" s="1" t="s">
        <v>221</v>
      </c>
      <c r="E42" s="1" t="s">
        <v>7</v>
      </c>
      <c r="F42" s="1" t="s">
        <v>222</v>
      </c>
      <c r="G42" s="4" t="s">
        <v>6</v>
      </c>
      <c r="H42" s="1">
        <v>240000038</v>
      </c>
      <c r="I42" s="2">
        <v>43491</v>
      </c>
      <c r="J42" s="3">
        <v>8063535.3200000003</v>
      </c>
    </row>
    <row r="43" spans="1:10" x14ac:dyDescent="0.25">
      <c r="A43" s="4">
        <v>206894</v>
      </c>
      <c r="B43" s="1" t="s">
        <v>187</v>
      </c>
      <c r="C43" s="1" t="s">
        <v>179</v>
      </c>
      <c r="D43" s="1" t="s">
        <v>463</v>
      </c>
      <c r="E43" s="1" t="s">
        <v>7</v>
      </c>
      <c r="F43" s="1" t="s">
        <v>464</v>
      </c>
      <c r="G43" s="4" t="s">
        <v>6</v>
      </c>
      <c r="H43" s="1">
        <v>11000131</v>
      </c>
      <c r="I43" s="2">
        <v>43494</v>
      </c>
      <c r="J43" s="3">
        <v>11937226.199999999</v>
      </c>
    </row>
    <row r="44" spans="1:10" x14ac:dyDescent="0.25">
      <c r="A44" s="4">
        <v>206894</v>
      </c>
      <c r="B44" s="1" t="s">
        <v>187</v>
      </c>
      <c r="C44" s="1" t="s">
        <v>179</v>
      </c>
      <c r="D44" s="1" t="s">
        <v>465</v>
      </c>
      <c r="E44" s="1" t="s">
        <v>7</v>
      </c>
      <c r="F44" s="1" t="s">
        <v>466</v>
      </c>
      <c r="G44" s="4" t="s">
        <v>6</v>
      </c>
      <c r="H44" s="1">
        <v>231000038</v>
      </c>
      <c r="I44" s="2">
        <v>43494</v>
      </c>
      <c r="J44" s="3">
        <v>21878730.390000001</v>
      </c>
    </row>
    <row r="45" spans="1:10" x14ac:dyDescent="0.25">
      <c r="A45" s="4">
        <v>206894</v>
      </c>
      <c r="B45" s="1" t="s">
        <v>187</v>
      </c>
      <c r="C45" s="1" t="s">
        <v>179</v>
      </c>
      <c r="D45" s="1" t="s">
        <v>467</v>
      </c>
      <c r="E45" s="1" t="s">
        <v>7</v>
      </c>
      <c r="F45" s="1" t="s">
        <v>468</v>
      </c>
      <c r="G45" s="4" t="s">
        <v>6</v>
      </c>
      <c r="H45" s="1">
        <v>240000039</v>
      </c>
      <c r="I45" s="2">
        <v>43494</v>
      </c>
      <c r="J45" s="3">
        <v>7695836.4500000002</v>
      </c>
    </row>
    <row r="46" spans="1:10" x14ac:dyDescent="0.25">
      <c r="A46" s="5" t="s">
        <v>488</v>
      </c>
      <c r="B46" s="1"/>
      <c r="C46" s="1"/>
      <c r="D46" s="1"/>
      <c r="E46" s="1"/>
      <c r="F46" s="1"/>
      <c r="G46" s="4"/>
      <c r="H46" s="1"/>
      <c r="I46" s="2"/>
      <c r="J46" s="3">
        <v>94157844.570000008</v>
      </c>
    </row>
    <row r="47" spans="1:10" x14ac:dyDescent="0.25">
      <c r="A47" s="4">
        <v>210000</v>
      </c>
      <c r="B47" s="1" t="s">
        <v>155</v>
      </c>
      <c r="C47" s="1" t="s">
        <v>88</v>
      </c>
      <c r="D47" s="1" t="s">
        <v>154</v>
      </c>
      <c r="E47" s="1" t="s">
        <v>7</v>
      </c>
      <c r="F47" s="1" t="s">
        <v>156</v>
      </c>
      <c r="G47" s="4" t="s">
        <v>6</v>
      </c>
      <c r="H47" s="1">
        <v>1013694</v>
      </c>
      <c r="I47" s="2">
        <v>43489</v>
      </c>
      <c r="J47" s="3">
        <v>647593</v>
      </c>
    </row>
    <row r="48" spans="1:10" x14ac:dyDescent="0.25">
      <c r="A48" s="4">
        <v>210000</v>
      </c>
      <c r="B48" s="1" t="s">
        <v>155</v>
      </c>
      <c r="C48" s="1" t="s">
        <v>88</v>
      </c>
      <c r="D48" s="1" t="s">
        <v>157</v>
      </c>
      <c r="E48" s="1" t="s">
        <v>89</v>
      </c>
      <c r="F48" s="1" t="s">
        <v>158</v>
      </c>
      <c r="G48" s="4" t="s">
        <v>6</v>
      </c>
      <c r="H48" s="1">
        <v>1013695</v>
      </c>
      <c r="I48" s="2">
        <v>43489</v>
      </c>
      <c r="J48" s="3">
        <v>2060</v>
      </c>
    </row>
    <row r="49" spans="1:10" x14ac:dyDescent="0.25">
      <c r="A49" s="4">
        <v>210000</v>
      </c>
      <c r="B49" s="1" t="s">
        <v>155</v>
      </c>
      <c r="C49" s="1" t="s">
        <v>88</v>
      </c>
      <c r="D49" s="1" t="s">
        <v>438</v>
      </c>
      <c r="E49" s="1" t="s">
        <v>7</v>
      </c>
      <c r="F49" s="1" t="s">
        <v>439</v>
      </c>
      <c r="G49" s="4" t="s">
        <v>6</v>
      </c>
      <c r="H49" s="1">
        <v>1013715</v>
      </c>
      <c r="I49" s="2">
        <v>43494</v>
      </c>
      <c r="J49" s="3">
        <v>11624</v>
      </c>
    </row>
    <row r="50" spans="1:10" x14ac:dyDescent="0.25">
      <c r="A50" s="4">
        <v>210000</v>
      </c>
      <c r="B50" s="1" t="s">
        <v>155</v>
      </c>
      <c r="C50" s="1" t="s">
        <v>88</v>
      </c>
      <c r="D50" s="1" t="s">
        <v>440</v>
      </c>
      <c r="E50" s="1" t="s">
        <v>7</v>
      </c>
      <c r="F50" s="1" t="s">
        <v>441</v>
      </c>
      <c r="G50" s="4" t="s">
        <v>6</v>
      </c>
      <c r="H50" s="1">
        <v>1013716</v>
      </c>
      <c r="I50" s="2">
        <v>43494</v>
      </c>
      <c r="J50" s="3">
        <v>1781062</v>
      </c>
    </row>
    <row r="51" spans="1:10" x14ac:dyDescent="0.25">
      <c r="A51" s="4">
        <v>210000</v>
      </c>
      <c r="B51" s="1" t="s">
        <v>155</v>
      </c>
      <c r="C51" s="1" t="s">
        <v>88</v>
      </c>
      <c r="D51" s="1" t="s">
        <v>442</v>
      </c>
      <c r="E51" s="1" t="s">
        <v>7</v>
      </c>
      <c r="F51" s="1" t="s">
        <v>443</v>
      </c>
      <c r="G51" s="4" t="s">
        <v>6</v>
      </c>
      <c r="H51" s="1">
        <v>1013717</v>
      </c>
      <c r="I51" s="2">
        <v>43494</v>
      </c>
      <c r="J51" s="3">
        <v>336191</v>
      </c>
    </row>
    <row r="52" spans="1:10" x14ac:dyDescent="0.25">
      <c r="A52" s="4">
        <v>210000</v>
      </c>
      <c r="B52" s="1" t="s">
        <v>155</v>
      </c>
      <c r="C52" s="1" t="s">
        <v>88</v>
      </c>
      <c r="D52" s="1" t="s">
        <v>457</v>
      </c>
      <c r="E52" s="1" t="s">
        <v>7</v>
      </c>
      <c r="F52" s="1" t="s">
        <v>458</v>
      </c>
      <c r="G52" s="4" t="s">
        <v>6</v>
      </c>
      <c r="H52" s="1">
        <v>1013728</v>
      </c>
      <c r="I52" s="2">
        <v>43494</v>
      </c>
      <c r="J52" s="3">
        <v>2037083</v>
      </c>
    </row>
    <row r="53" spans="1:10" x14ac:dyDescent="0.25">
      <c r="A53" s="4">
        <v>210000</v>
      </c>
      <c r="B53" s="1" t="s">
        <v>155</v>
      </c>
      <c r="C53" s="1" t="s">
        <v>88</v>
      </c>
      <c r="D53" s="1" t="s">
        <v>475</v>
      </c>
      <c r="E53" s="1" t="s">
        <v>7</v>
      </c>
      <c r="F53" s="1" t="s">
        <v>471</v>
      </c>
      <c r="G53" s="4" t="s">
        <v>6</v>
      </c>
      <c r="H53" s="1">
        <v>1013730</v>
      </c>
      <c r="I53" s="2">
        <v>43496</v>
      </c>
      <c r="J53" s="3">
        <v>111750</v>
      </c>
    </row>
    <row r="54" spans="1:10" x14ac:dyDescent="0.25">
      <c r="A54" s="4">
        <v>210000</v>
      </c>
      <c r="B54" s="1" t="s">
        <v>155</v>
      </c>
      <c r="C54" s="1" t="s">
        <v>88</v>
      </c>
      <c r="D54" s="1" t="s">
        <v>476</v>
      </c>
      <c r="E54" s="1" t="s">
        <v>7</v>
      </c>
      <c r="F54" s="1" t="s">
        <v>472</v>
      </c>
      <c r="G54" s="4" t="s">
        <v>6</v>
      </c>
      <c r="H54" s="1">
        <v>1013731</v>
      </c>
      <c r="I54" s="2">
        <v>43496</v>
      </c>
      <c r="J54" s="3">
        <v>64843</v>
      </c>
    </row>
    <row r="55" spans="1:10" x14ac:dyDescent="0.25">
      <c r="A55" s="5" t="s">
        <v>489</v>
      </c>
      <c r="B55" s="1"/>
      <c r="C55" s="1"/>
      <c r="D55" s="1"/>
      <c r="E55" s="1"/>
      <c r="F55" s="1"/>
      <c r="G55" s="4"/>
      <c r="H55" s="1"/>
      <c r="I55" s="2"/>
      <c r="J55" s="3">
        <v>4992206</v>
      </c>
    </row>
    <row r="56" spans="1:10" x14ac:dyDescent="0.25">
      <c r="A56" s="4">
        <v>210001</v>
      </c>
      <c r="B56" s="1" t="s">
        <v>67</v>
      </c>
      <c r="C56" s="1" t="s">
        <v>110</v>
      </c>
      <c r="D56" s="1" t="s">
        <v>66</v>
      </c>
      <c r="E56" s="1" t="s">
        <v>104</v>
      </c>
      <c r="F56" s="1" t="s">
        <v>68</v>
      </c>
      <c r="G56" s="4" t="s">
        <v>17</v>
      </c>
      <c r="H56" s="1">
        <v>1100329</v>
      </c>
      <c r="I56" s="2">
        <v>43489</v>
      </c>
      <c r="J56" s="3">
        <v>338</v>
      </c>
    </row>
    <row r="57" spans="1:10" x14ac:dyDescent="0.25">
      <c r="A57" s="4">
        <v>210001</v>
      </c>
      <c r="B57" s="1" t="s">
        <v>67</v>
      </c>
      <c r="C57" s="1" t="s">
        <v>110</v>
      </c>
      <c r="D57" s="1" t="s">
        <v>69</v>
      </c>
      <c r="E57" s="1" t="s">
        <v>111</v>
      </c>
      <c r="F57" s="1" t="s">
        <v>70</v>
      </c>
      <c r="G57" s="4" t="s">
        <v>17</v>
      </c>
      <c r="H57" s="1">
        <v>1100330</v>
      </c>
      <c r="I57" s="2">
        <v>43489</v>
      </c>
      <c r="J57" s="3">
        <v>385</v>
      </c>
    </row>
    <row r="58" spans="1:10" x14ac:dyDescent="0.25">
      <c r="A58" s="5" t="s">
        <v>490</v>
      </c>
      <c r="B58" s="1"/>
      <c r="C58" s="1"/>
      <c r="D58" s="1"/>
      <c r="E58" s="1"/>
      <c r="F58" s="1"/>
      <c r="G58" s="4"/>
      <c r="H58" s="1"/>
      <c r="I58" s="2"/>
      <c r="J58" s="3">
        <v>723</v>
      </c>
    </row>
    <row r="59" spans="1:10" x14ac:dyDescent="0.25">
      <c r="A59" s="4">
        <v>212000</v>
      </c>
      <c r="B59" s="1" t="s">
        <v>49</v>
      </c>
      <c r="C59" s="1" t="s">
        <v>101</v>
      </c>
      <c r="D59" s="1" t="s">
        <v>48</v>
      </c>
      <c r="E59" s="1" t="s">
        <v>102</v>
      </c>
      <c r="F59" s="1" t="s">
        <v>50</v>
      </c>
      <c r="G59" s="4" t="s">
        <v>17</v>
      </c>
      <c r="H59" s="1">
        <v>1100321</v>
      </c>
      <c r="I59" s="2">
        <v>43489</v>
      </c>
      <c r="J59" s="3">
        <v>522</v>
      </c>
    </row>
    <row r="60" spans="1:10" x14ac:dyDescent="0.25">
      <c r="A60" s="4">
        <v>212000</v>
      </c>
      <c r="B60" s="1" t="s">
        <v>49</v>
      </c>
      <c r="C60" s="1" t="s">
        <v>101</v>
      </c>
      <c r="D60" s="1" t="s">
        <v>54</v>
      </c>
      <c r="E60" s="1" t="s">
        <v>104</v>
      </c>
      <c r="F60" s="1" t="s">
        <v>55</v>
      </c>
      <c r="G60" s="4" t="s">
        <v>17</v>
      </c>
      <c r="H60" s="1">
        <v>1100323</v>
      </c>
      <c r="I60" s="2">
        <v>43489</v>
      </c>
      <c r="J60" s="3">
        <v>2697</v>
      </c>
    </row>
    <row r="61" spans="1:10" x14ac:dyDescent="0.25">
      <c r="A61" s="4">
        <v>212000</v>
      </c>
      <c r="B61" s="1" t="s">
        <v>49</v>
      </c>
      <c r="C61" s="1" t="s">
        <v>101</v>
      </c>
      <c r="D61" s="1" t="s">
        <v>56</v>
      </c>
      <c r="E61" s="1" t="s">
        <v>105</v>
      </c>
      <c r="F61" s="1" t="s">
        <v>57</v>
      </c>
      <c r="G61" s="4" t="s">
        <v>17</v>
      </c>
      <c r="H61" s="1">
        <v>1100324</v>
      </c>
      <c r="I61" s="2">
        <v>43489</v>
      </c>
      <c r="J61" s="3">
        <v>244</v>
      </c>
    </row>
    <row r="62" spans="1:10" x14ac:dyDescent="0.25">
      <c r="A62" s="4">
        <v>212000</v>
      </c>
      <c r="B62" s="1" t="s">
        <v>49</v>
      </c>
      <c r="C62" s="1" t="s">
        <v>101</v>
      </c>
      <c r="D62" s="1" t="s">
        <v>58</v>
      </c>
      <c r="E62" s="1" t="s">
        <v>106</v>
      </c>
      <c r="F62" s="1" t="s">
        <v>59</v>
      </c>
      <c r="G62" s="4" t="s">
        <v>17</v>
      </c>
      <c r="H62" s="1">
        <v>1100325</v>
      </c>
      <c r="I62" s="2">
        <v>43489</v>
      </c>
      <c r="J62" s="3">
        <v>348</v>
      </c>
    </row>
    <row r="63" spans="1:10" x14ac:dyDescent="0.25">
      <c r="A63" s="4">
        <v>212000</v>
      </c>
      <c r="B63" s="1" t="s">
        <v>49</v>
      </c>
      <c r="C63" s="1" t="s">
        <v>101</v>
      </c>
      <c r="D63" s="1" t="s">
        <v>60</v>
      </c>
      <c r="E63" s="1" t="s">
        <v>107</v>
      </c>
      <c r="F63" s="1" t="s">
        <v>61</v>
      </c>
      <c r="G63" s="4" t="s">
        <v>17</v>
      </c>
      <c r="H63" s="1">
        <v>1100326</v>
      </c>
      <c r="I63" s="2">
        <v>43489</v>
      </c>
      <c r="J63" s="3">
        <v>524</v>
      </c>
    </row>
    <row r="64" spans="1:10" x14ac:dyDescent="0.25">
      <c r="A64" s="4">
        <v>212000</v>
      </c>
      <c r="B64" s="1" t="s">
        <v>49</v>
      </c>
      <c r="C64" s="1" t="s">
        <v>101</v>
      </c>
      <c r="D64" s="1" t="s">
        <v>62</v>
      </c>
      <c r="E64" s="1" t="s">
        <v>108</v>
      </c>
      <c r="F64" s="1" t="s">
        <v>63</v>
      </c>
      <c r="G64" s="4" t="s">
        <v>17</v>
      </c>
      <c r="H64" s="1">
        <v>1100327</v>
      </c>
      <c r="I64" s="2">
        <v>43489</v>
      </c>
      <c r="J64" s="3">
        <v>908</v>
      </c>
    </row>
    <row r="65" spans="1:10" x14ac:dyDescent="0.25">
      <c r="A65" s="4">
        <v>212000</v>
      </c>
      <c r="B65" s="1" t="s">
        <v>49</v>
      </c>
      <c r="C65" s="1" t="s">
        <v>101</v>
      </c>
      <c r="D65" s="1" t="s">
        <v>64</v>
      </c>
      <c r="E65" s="1" t="s">
        <v>109</v>
      </c>
      <c r="F65" s="1" t="s">
        <v>65</v>
      </c>
      <c r="G65" s="4" t="s">
        <v>17</v>
      </c>
      <c r="H65" s="1">
        <v>1100328</v>
      </c>
      <c r="I65" s="2">
        <v>43489</v>
      </c>
      <c r="J65" s="3">
        <v>618</v>
      </c>
    </row>
    <row r="66" spans="1:10" x14ac:dyDescent="0.25">
      <c r="A66" s="5" t="s">
        <v>491</v>
      </c>
      <c r="B66" s="1"/>
      <c r="C66" s="1"/>
      <c r="D66" s="1"/>
      <c r="E66" s="1"/>
      <c r="F66" s="1"/>
      <c r="G66" s="4"/>
      <c r="H66" s="1"/>
      <c r="I66" s="2"/>
      <c r="J66" s="3">
        <v>5861</v>
      </c>
    </row>
    <row r="67" spans="1:10" x14ac:dyDescent="0.25">
      <c r="A67" s="4">
        <v>214872</v>
      </c>
      <c r="B67" s="1" t="s">
        <v>15</v>
      </c>
      <c r="C67" s="1" t="s">
        <v>90</v>
      </c>
      <c r="D67" s="1" t="s">
        <v>14</v>
      </c>
      <c r="E67" s="1" t="s">
        <v>7</v>
      </c>
      <c r="F67" s="1" t="s">
        <v>16</v>
      </c>
      <c r="G67" s="4" t="s">
        <v>17</v>
      </c>
      <c r="H67" s="1">
        <v>1100310</v>
      </c>
      <c r="I67" s="2">
        <v>43489</v>
      </c>
      <c r="J67" s="3">
        <v>16263.56</v>
      </c>
    </row>
    <row r="68" spans="1:10" x14ac:dyDescent="0.25">
      <c r="A68" s="4">
        <v>214872</v>
      </c>
      <c r="B68" s="1" t="s">
        <v>19</v>
      </c>
      <c r="C68" s="1" t="s">
        <v>91</v>
      </c>
      <c r="D68" s="1" t="s">
        <v>18</v>
      </c>
      <c r="E68" s="1" t="s">
        <v>7</v>
      </c>
      <c r="F68" s="1" t="s">
        <v>20</v>
      </c>
      <c r="G68" s="4" t="s">
        <v>17</v>
      </c>
      <c r="H68" s="1">
        <v>1100311</v>
      </c>
      <c r="I68" s="2">
        <v>43489</v>
      </c>
      <c r="J68" s="3">
        <v>16123.15</v>
      </c>
    </row>
    <row r="69" spans="1:10" x14ac:dyDescent="0.25">
      <c r="A69" s="4">
        <v>214872</v>
      </c>
      <c r="B69" s="1" t="s">
        <v>22</v>
      </c>
      <c r="C69" s="1" t="s">
        <v>92</v>
      </c>
      <c r="D69" s="1" t="s">
        <v>21</v>
      </c>
      <c r="E69" s="1" t="s">
        <v>7</v>
      </c>
      <c r="F69" s="1" t="s">
        <v>23</v>
      </c>
      <c r="G69" s="4" t="s">
        <v>17</v>
      </c>
      <c r="H69" s="1">
        <v>1100312</v>
      </c>
      <c r="I69" s="2">
        <v>43489</v>
      </c>
      <c r="J69" s="3">
        <v>7769.91</v>
      </c>
    </row>
    <row r="70" spans="1:10" x14ac:dyDescent="0.25">
      <c r="A70" s="4">
        <v>214872</v>
      </c>
      <c r="B70" s="1" t="s">
        <v>25</v>
      </c>
      <c r="C70" s="1" t="s">
        <v>93</v>
      </c>
      <c r="D70" s="1" t="s">
        <v>24</v>
      </c>
      <c r="E70" s="1" t="s">
        <v>7</v>
      </c>
      <c r="F70" s="1" t="s">
        <v>26</v>
      </c>
      <c r="G70" s="4" t="s">
        <v>17</v>
      </c>
      <c r="H70" s="1">
        <v>1100313</v>
      </c>
      <c r="I70" s="2">
        <v>43489</v>
      </c>
      <c r="J70" s="3">
        <v>48858.63</v>
      </c>
    </row>
    <row r="71" spans="1:10" x14ac:dyDescent="0.25">
      <c r="A71" s="4">
        <v>214872</v>
      </c>
      <c r="B71" s="1" t="s">
        <v>28</v>
      </c>
      <c r="C71" s="1" t="s">
        <v>94</v>
      </c>
      <c r="D71" s="1" t="s">
        <v>27</v>
      </c>
      <c r="E71" s="1" t="s">
        <v>7</v>
      </c>
      <c r="F71" s="1" t="s">
        <v>29</v>
      </c>
      <c r="G71" s="4" t="s">
        <v>17</v>
      </c>
      <c r="H71" s="1">
        <v>1100314</v>
      </c>
      <c r="I71" s="2">
        <v>43489</v>
      </c>
      <c r="J71" s="3">
        <v>78244.320000000007</v>
      </c>
    </row>
    <row r="72" spans="1:10" x14ac:dyDescent="0.25">
      <c r="A72" s="4">
        <v>214872</v>
      </c>
      <c r="B72" s="1" t="s">
        <v>31</v>
      </c>
      <c r="C72" s="1" t="s">
        <v>95</v>
      </c>
      <c r="D72" s="1" t="s">
        <v>30</v>
      </c>
      <c r="E72" s="1" t="s">
        <v>7</v>
      </c>
      <c r="F72" s="1" t="s">
        <v>32</v>
      </c>
      <c r="G72" s="4" t="s">
        <v>17</v>
      </c>
      <c r="H72" s="1">
        <v>1100315</v>
      </c>
      <c r="I72" s="2">
        <v>43489</v>
      </c>
      <c r="J72" s="3">
        <v>1233</v>
      </c>
    </row>
    <row r="73" spans="1:10" x14ac:dyDescent="0.25">
      <c r="A73" s="4">
        <v>214872</v>
      </c>
      <c r="B73" s="1" t="s">
        <v>34</v>
      </c>
      <c r="C73" s="1" t="s">
        <v>96</v>
      </c>
      <c r="D73" s="1" t="s">
        <v>33</v>
      </c>
      <c r="E73" s="1" t="s">
        <v>7</v>
      </c>
      <c r="F73" s="1" t="s">
        <v>35</v>
      </c>
      <c r="G73" s="4" t="s">
        <v>17</v>
      </c>
      <c r="H73" s="1">
        <v>1100316</v>
      </c>
      <c r="I73" s="2">
        <v>43489</v>
      </c>
      <c r="J73" s="3">
        <v>2596.33</v>
      </c>
    </row>
    <row r="74" spans="1:10" x14ac:dyDescent="0.25">
      <c r="A74" s="4">
        <v>214872</v>
      </c>
      <c r="B74" s="1" t="s">
        <v>37</v>
      </c>
      <c r="C74" s="1" t="s">
        <v>97</v>
      </c>
      <c r="D74" s="1" t="s">
        <v>36</v>
      </c>
      <c r="E74" s="1" t="s">
        <v>7</v>
      </c>
      <c r="F74" s="1" t="s">
        <v>38</v>
      </c>
      <c r="G74" s="4" t="s">
        <v>17</v>
      </c>
      <c r="H74" s="1">
        <v>1100317</v>
      </c>
      <c r="I74" s="2">
        <v>43489</v>
      </c>
      <c r="J74" s="3">
        <v>28028.51</v>
      </c>
    </row>
    <row r="75" spans="1:10" x14ac:dyDescent="0.25">
      <c r="A75" s="4">
        <v>214872</v>
      </c>
      <c r="B75" s="1" t="s">
        <v>40</v>
      </c>
      <c r="C75" s="1" t="s">
        <v>98</v>
      </c>
      <c r="D75" s="1" t="s">
        <v>39</v>
      </c>
      <c r="E75" s="1" t="s">
        <v>7</v>
      </c>
      <c r="F75" s="1" t="s">
        <v>41</v>
      </c>
      <c r="G75" s="4" t="s">
        <v>17</v>
      </c>
      <c r="H75" s="1">
        <v>1100318</v>
      </c>
      <c r="I75" s="2">
        <v>43489</v>
      </c>
      <c r="J75" s="3">
        <v>18482.28</v>
      </c>
    </row>
    <row r="76" spans="1:10" x14ac:dyDescent="0.25">
      <c r="A76" s="4">
        <v>214872</v>
      </c>
      <c r="B76" s="1" t="s">
        <v>43</v>
      </c>
      <c r="C76" s="1" t="s">
        <v>99</v>
      </c>
      <c r="D76" s="1" t="s">
        <v>42</v>
      </c>
      <c r="E76" s="1" t="s">
        <v>7</v>
      </c>
      <c r="F76" s="1" t="s">
        <v>44</v>
      </c>
      <c r="G76" s="4" t="s">
        <v>17</v>
      </c>
      <c r="H76" s="1">
        <v>1100319</v>
      </c>
      <c r="I76" s="2">
        <v>43489</v>
      </c>
      <c r="J76" s="3">
        <v>150980</v>
      </c>
    </row>
    <row r="77" spans="1:10" x14ac:dyDescent="0.25">
      <c r="A77" s="4">
        <v>214872</v>
      </c>
      <c r="B77" s="1" t="s">
        <v>46</v>
      </c>
      <c r="C77" s="1" t="s">
        <v>100</v>
      </c>
      <c r="D77" s="1" t="s">
        <v>45</v>
      </c>
      <c r="E77" s="1" t="s">
        <v>7</v>
      </c>
      <c r="F77" s="1" t="s">
        <v>47</v>
      </c>
      <c r="G77" s="4" t="s">
        <v>17</v>
      </c>
      <c r="H77" s="1">
        <v>1100320</v>
      </c>
      <c r="I77" s="2">
        <v>43489</v>
      </c>
      <c r="J77" s="3">
        <v>20367.82</v>
      </c>
    </row>
    <row r="78" spans="1:10" x14ac:dyDescent="0.25">
      <c r="A78" s="4">
        <v>214872</v>
      </c>
      <c r="B78" s="1" t="s">
        <v>52</v>
      </c>
      <c r="C78" s="1" t="s">
        <v>103</v>
      </c>
      <c r="D78" s="1" t="s">
        <v>51</v>
      </c>
      <c r="E78" s="1" t="s">
        <v>7</v>
      </c>
      <c r="F78" s="1" t="s">
        <v>53</v>
      </c>
      <c r="G78" s="4" t="s">
        <v>17</v>
      </c>
      <c r="H78" s="1">
        <v>1100322</v>
      </c>
      <c r="I78" s="2">
        <v>43489</v>
      </c>
      <c r="J78" s="3">
        <v>79051.16</v>
      </c>
    </row>
    <row r="79" spans="1:10" x14ac:dyDescent="0.25">
      <c r="A79" s="4">
        <v>214872</v>
      </c>
      <c r="B79" s="1" t="s">
        <v>75</v>
      </c>
      <c r="C79" s="1" t="s">
        <v>113</v>
      </c>
      <c r="D79" s="1" t="s">
        <v>74</v>
      </c>
      <c r="E79" s="1" t="s">
        <v>7</v>
      </c>
      <c r="F79" s="1" t="s">
        <v>76</v>
      </c>
      <c r="G79" s="4" t="s">
        <v>17</v>
      </c>
      <c r="H79" s="1">
        <v>1100332</v>
      </c>
      <c r="I79" s="2">
        <v>43489</v>
      </c>
      <c r="J79" s="3">
        <v>26638.36</v>
      </c>
    </row>
    <row r="80" spans="1:10" x14ac:dyDescent="0.25">
      <c r="A80" s="4">
        <v>214872</v>
      </c>
      <c r="B80" s="1" t="s">
        <v>116</v>
      </c>
      <c r="C80" s="1" t="s">
        <v>82</v>
      </c>
      <c r="D80" s="1" t="s">
        <v>115</v>
      </c>
      <c r="E80" s="1" t="s">
        <v>7</v>
      </c>
      <c r="F80" s="1" t="s">
        <v>117</v>
      </c>
      <c r="G80" s="4" t="s">
        <v>6</v>
      </c>
      <c r="H80" s="1">
        <v>1013685</v>
      </c>
      <c r="I80" s="2">
        <v>43489</v>
      </c>
      <c r="J80" s="3">
        <v>642.41</v>
      </c>
    </row>
    <row r="81" spans="1:10" x14ac:dyDescent="0.25">
      <c r="A81" s="4">
        <v>214872</v>
      </c>
      <c r="B81" s="1" t="s">
        <v>46</v>
      </c>
      <c r="C81" s="1" t="s">
        <v>100</v>
      </c>
      <c r="D81" s="1" t="s">
        <v>159</v>
      </c>
      <c r="E81" s="1" t="s">
        <v>7</v>
      </c>
      <c r="F81" s="1" t="s">
        <v>160</v>
      </c>
      <c r="G81" s="4" t="s">
        <v>17</v>
      </c>
      <c r="H81" s="1">
        <v>1100337</v>
      </c>
      <c r="I81" s="2">
        <v>43490</v>
      </c>
      <c r="J81" s="3">
        <v>17393.22</v>
      </c>
    </row>
    <row r="82" spans="1:10" x14ac:dyDescent="0.25">
      <c r="A82" s="4">
        <v>214872</v>
      </c>
      <c r="B82" s="1" t="s">
        <v>162</v>
      </c>
      <c r="C82" s="1" t="s">
        <v>180</v>
      </c>
      <c r="D82" s="1" t="s">
        <v>161</v>
      </c>
      <c r="E82" s="1" t="s">
        <v>7</v>
      </c>
      <c r="F82" s="1" t="s">
        <v>163</v>
      </c>
      <c r="G82" s="4" t="s">
        <v>17</v>
      </c>
      <c r="H82" s="1">
        <v>1100338</v>
      </c>
      <c r="I82" s="2">
        <v>43490</v>
      </c>
      <c r="J82" s="3">
        <v>9096.4</v>
      </c>
    </row>
    <row r="83" spans="1:10" x14ac:dyDescent="0.25">
      <c r="A83" s="4">
        <v>214872</v>
      </c>
      <c r="B83" s="1" t="s">
        <v>165</v>
      </c>
      <c r="C83" s="1" t="s">
        <v>181</v>
      </c>
      <c r="D83" s="1" t="s">
        <v>164</v>
      </c>
      <c r="E83" s="1" t="s">
        <v>7</v>
      </c>
      <c r="F83" s="1" t="s">
        <v>166</v>
      </c>
      <c r="G83" s="4" t="s">
        <v>17</v>
      </c>
      <c r="H83" s="1">
        <v>1100339</v>
      </c>
      <c r="I83" s="2">
        <v>43490</v>
      </c>
      <c r="J83" s="3">
        <v>113135.51</v>
      </c>
    </row>
    <row r="84" spans="1:10" x14ac:dyDescent="0.25">
      <c r="A84" s="4">
        <v>214872</v>
      </c>
      <c r="B84" s="1" t="s">
        <v>168</v>
      </c>
      <c r="C84" s="1" t="s">
        <v>182</v>
      </c>
      <c r="D84" s="1" t="s">
        <v>167</v>
      </c>
      <c r="E84" s="1" t="s">
        <v>7</v>
      </c>
      <c r="F84" s="1" t="s">
        <v>169</v>
      </c>
      <c r="G84" s="4" t="s">
        <v>17</v>
      </c>
      <c r="H84" s="1">
        <v>1100340</v>
      </c>
      <c r="I84" s="2">
        <v>43490</v>
      </c>
      <c r="J84" s="3">
        <v>4569.5200000000004</v>
      </c>
    </row>
    <row r="85" spans="1:10" x14ac:dyDescent="0.25">
      <c r="A85" s="4">
        <v>214872</v>
      </c>
      <c r="B85" s="1" t="s">
        <v>171</v>
      </c>
      <c r="C85" s="1" t="s">
        <v>183</v>
      </c>
      <c r="D85" s="1" t="s">
        <v>170</v>
      </c>
      <c r="E85" s="1" t="s">
        <v>7</v>
      </c>
      <c r="F85" s="1" t="s">
        <v>172</v>
      </c>
      <c r="G85" s="4" t="s">
        <v>17</v>
      </c>
      <c r="H85" s="1">
        <v>1100341</v>
      </c>
      <c r="I85" s="2">
        <v>43490</v>
      </c>
      <c r="J85" s="3">
        <v>2468.86</v>
      </c>
    </row>
    <row r="86" spans="1:10" x14ac:dyDescent="0.25">
      <c r="A86" s="4">
        <v>214872</v>
      </c>
      <c r="B86" s="1" t="s">
        <v>174</v>
      </c>
      <c r="C86" s="1" t="s">
        <v>184</v>
      </c>
      <c r="D86" s="1" t="s">
        <v>173</v>
      </c>
      <c r="E86" s="1" t="s">
        <v>7</v>
      </c>
      <c r="F86" s="1" t="s">
        <v>175</v>
      </c>
      <c r="G86" s="4" t="s">
        <v>17</v>
      </c>
      <c r="H86" s="1">
        <v>1100342</v>
      </c>
      <c r="I86" s="2">
        <v>43490</v>
      </c>
      <c r="J86" s="3">
        <v>634.11</v>
      </c>
    </row>
    <row r="87" spans="1:10" x14ac:dyDescent="0.25">
      <c r="A87" s="4">
        <v>214872</v>
      </c>
      <c r="B87" s="1" t="s">
        <v>237</v>
      </c>
      <c r="C87" s="1" t="s">
        <v>319</v>
      </c>
      <c r="D87" s="1" t="s">
        <v>236</v>
      </c>
      <c r="E87" s="1" t="s">
        <v>7</v>
      </c>
      <c r="F87" s="1" t="s">
        <v>238</v>
      </c>
      <c r="G87" s="4" t="s">
        <v>17</v>
      </c>
      <c r="H87" s="1">
        <v>1100350</v>
      </c>
      <c r="I87" s="2">
        <v>43493</v>
      </c>
      <c r="J87" s="3">
        <v>506.22</v>
      </c>
    </row>
    <row r="88" spans="1:10" x14ac:dyDescent="0.25">
      <c r="A88" s="4">
        <v>214872</v>
      </c>
      <c r="B88" s="1" t="s">
        <v>240</v>
      </c>
      <c r="C88" s="1" t="s">
        <v>320</v>
      </c>
      <c r="D88" s="1" t="s">
        <v>239</v>
      </c>
      <c r="E88" s="1" t="s">
        <v>7</v>
      </c>
      <c r="F88" s="1" t="s">
        <v>241</v>
      </c>
      <c r="G88" s="4" t="s">
        <v>17</v>
      </c>
      <c r="H88" s="1">
        <v>1100351</v>
      </c>
      <c r="I88" s="2">
        <v>43493</v>
      </c>
      <c r="J88" s="3">
        <v>23992.48</v>
      </c>
    </row>
    <row r="89" spans="1:10" x14ac:dyDescent="0.25">
      <c r="A89" s="4">
        <v>214872</v>
      </c>
      <c r="B89" s="1" t="s">
        <v>243</v>
      </c>
      <c r="C89" s="1" t="s">
        <v>321</v>
      </c>
      <c r="D89" s="1" t="s">
        <v>242</v>
      </c>
      <c r="E89" s="1" t="s">
        <v>7</v>
      </c>
      <c r="F89" s="1" t="s">
        <v>244</v>
      </c>
      <c r="G89" s="4" t="s">
        <v>17</v>
      </c>
      <c r="H89" s="1">
        <v>1100352</v>
      </c>
      <c r="I89" s="2">
        <v>43493</v>
      </c>
      <c r="J89" s="3">
        <v>525111.56999999995</v>
      </c>
    </row>
    <row r="90" spans="1:10" x14ac:dyDescent="0.25">
      <c r="A90" s="4">
        <v>214872</v>
      </c>
      <c r="B90" s="1" t="s">
        <v>349</v>
      </c>
      <c r="C90" s="1" t="s">
        <v>419</v>
      </c>
      <c r="D90" s="1" t="s">
        <v>348</v>
      </c>
      <c r="E90" s="1" t="s">
        <v>7</v>
      </c>
      <c r="F90" s="1" t="s">
        <v>350</v>
      </c>
      <c r="G90" s="4" t="s">
        <v>17</v>
      </c>
      <c r="H90" s="1">
        <v>1100369</v>
      </c>
      <c r="I90" s="2">
        <v>43494</v>
      </c>
      <c r="J90" s="3">
        <v>26767.64</v>
      </c>
    </row>
    <row r="91" spans="1:10" x14ac:dyDescent="0.25">
      <c r="A91" s="4">
        <v>214872</v>
      </c>
      <c r="B91" s="1" t="s">
        <v>352</v>
      </c>
      <c r="C91" s="1" t="s">
        <v>420</v>
      </c>
      <c r="D91" s="1" t="s">
        <v>351</v>
      </c>
      <c r="E91" s="1" t="s">
        <v>7</v>
      </c>
      <c r="F91" s="1" t="s">
        <v>353</v>
      </c>
      <c r="G91" s="4" t="s">
        <v>17</v>
      </c>
      <c r="H91" s="1">
        <v>1100370</v>
      </c>
      <c r="I91" s="2">
        <v>43494</v>
      </c>
      <c r="J91" s="3">
        <v>2686.66</v>
      </c>
    </row>
    <row r="92" spans="1:10" x14ac:dyDescent="0.25">
      <c r="A92" s="4">
        <v>214872</v>
      </c>
      <c r="B92" s="1" t="s">
        <v>411</v>
      </c>
      <c r="C92" s="1" t="s">
        <v>431</v>
      </c>
      <c r="D92" s="1" t="s">
        <v>410</v>
      </c>
      <c r="E92" s="1" t="s">
        <v>7</v>
      </c>
      <c r="F92" s="1" t="s">
        <v>412</v>
      </c>
      <c r="G92" s="4" t="s">
        <v>17</v>
      </c>
      <c r="H92" s="1">
        <v>1100394</v>
      </c>
      <c r="I92" s="2">
        <v>43494</v>
      </c>
      <c r="J92" s="3">
        <v>25389</v>
      </c>
    </row>
    <row r="93" spans="1:10" x14ac:dyDescent="0.25">
      <c r="A93" s="4">
        <v>214872</v>
      </c>
      <c r="B93" s="1" t="s">
        <v>414</v>
      </c>
      <c r="C93" s="1" t="s">
        <v>432</v>
      </c>
      <c r="D93" s="1" t="s">
        <v>413</v>
      </c>
      <c r="E93" s="1" t="s">
        <v>7</v>
      </c>
      <c r="F93" s="1" t="s">
        <v>415</v>
      </c>
      <c r="G93" s="4" t="s">
        <v>17</v>
      </c>
      <c r="H93" s="1">
        <v>1100395</v>
      </c>
      <c r="I93" s="2">
        <v>43494</v>
      </c>
      <c r="J93" s="3">
        <v>12611.82</v>
      </c>
    </row>
    <row r="94" spans="1:10" x14ac:dyDescent="0.25">
      <c r="A94" s="4">
        <v>214872</v>
      </c>
      <c r="B94" s="1" t="s">
        <v>417</v>
      </c>
      <c r="C94" s="1" t="s">
        <v>433</v>
      </c>
      <c r="D94" s="1" t="s">
        <v>416</v>
      </c>
      <c r="E94" s="1" t="s">
        <v>7</v>
      </c>
      <c r="F94" s="1" t="s">
        <v>418</v>
      </c>
      <c r="G94" s="4" t="s">
        <v>17</v>
      </c>
      <c r="H94" s="1">
        <v>1100396</v>
      </c>
      <c r="I94" s="2">
        <v>43494</v>
      </c>
      <c r="J94" s="3">
        <v>2062.98</v>
      </c>
    </row>
    <row r="95" spans="1:10" x14ac:dyDescent="0.25">
      <c r="A95" s="5" t="s">
        <v>492</v>
      </c>
      <c r="B95" s="1"/>
      <c r="C95" s="1"/>
      <c r="D95" s="1"/>
      <c r="E95" s="1"/>
      <c r="F95" s="1"/>
      <c r="G95" s="4"/>
      <c r="H95" s="1"/>
      <c r="I95" s="2"/>
      <c r="J95" s="3">
        <v>1261705.43</v>
      </c>
    </row>
    <row r="96" spans="1:10" x14ac:dyDescent="0.25">
      <c r="A96" s="4">
        <v>214873</v>
      </c>
      <c r="B96" s="1" t="s">
        <v>80</v>
      </c>
      <c r="C96" s="1" t="s">
        <v>114</v>
      </c>
      <c r="D96" s="1" t="s">
        <v>79</v>
      </c>
      <c r="E96" s="1" t="s">
        <v>7</v>
      </c>
      <c r="F96" s="1" t="s">
        <v>81</v>
      </c>
      <c r="G96" s="4" t="s">
        <v>17</v>
      </c>
      <c r="H96" s="1">
        <v>1100334</v>
      </c>
      <c r="I96" s="2">
        <v>43489</v>
      </c>
      <c r="J96" s="3">
        <v>2630161</v>
      </c>
    </row>
    <row r="97" spans="1:10" x14ac:dyDescent="0.25">
      <c r="A97" s="4">
        <v>214873</v>
      </c>
      <c r="B97" s="1" t="s">
        <v>122</v>
      </c>
      <c r="C97" s="1" t="s">
        <v>84</v>
      </c>
      <c r="D97" s="1" t="s">
        <v>121</v>
      </c>
      <c r="E97" s="1" t="s">
        <v>7</v>
      </c>
      <c r="F97" s="1" t="s">
        <v>123</v>
      </c>
      <c r="G97" s="4" t="s">
        <v>6</v>
      </c>
      <c r="H97" s="1">
        <v>1013687</v>
      </c>
      <c r="I97" s="2">
        <v>43489</v>
      </c>
      <c r="J97" s="3">
        <v>10190</v>
      </c>
    </row>
    <row r="98" spans="1:10" x14ac:dyDescent="0.25">
      <c r="A98" s="4">
        <v>214873</v>
      </c>
      <c r="B98" s="1" t="s">
        <v>122</v>
      </c>
      <c r="C98" s="1" t="s">
        <v>84</v>
      </c>
      <c r="D98" s="1" t="s">
        <v>133</v>
      </c>
      <c r="E98" s="1" t="s">
        <v>7</v>
      </c>
      <c r="F98" s="1" t="s">
        <v>134</v>
      </c>
      <c r="G98" s="4" t="s">
        <v>6</v>
      </c>
      <c r="H98" s="1">
        <v>1013689</v>
      </c>
      <c r="I98" s="2">
        <v>43489</v>
      </c>
      <c r="J98" s="3">
        <v>8360</v>
      </c>
    </row>
    <row r="99" spans="1:10" x14ac:dyDescent="0.25">
      <c r="A99" s="4">
        <v>214873</v>
      </c>
      <c r="B99" s="1" t="s">
        <v>148</v>
      </c>
      <c r="C99" s="1" t="s">
        <v>87</v>
      </c>
      <c r="D99" s="1" t="s">
        <v>147</v>
      </c>
      <c r="E99" s="1" t="s">
        <v>7</v>
      </c>
      <c r="F99" s="1" t="s">
        <v>149</v>
      </c>
      <c r="G99" s="4" t="s">
        <v>6</v>
      </c>
      <c r="H99" s="1">
        <v>1013691</v>
      </c>
      <c r="I99" s="2">
        <v>43489</v>
      </c>
      <c r="J99" s="3">
        <v>19150</v>
      </c>
    </row>
    <row r="100" spans="1:10" x14ac:dyDescent="0.25">
      <c r="A100" s="4">
        <v>214873</v>
      </c>
      <c r="B100" s="1" t="s">
        <v>148</v>
      </c>
      <c r="C100" s="1" t="s">
        <v>87</v>
      </c>
      <c r="D100" s="1" t="s">
        <v>150</v>
      </c>
      <c r="E100" s="1" t="s">
        <v>7</v>
      </c>
      <c r="F100" s="1" t="s">
        <v>151</v>
      </c>
      <c r="G100" s="4" t="s">
        <v>6</v>
      </c>
      <c r="H100" s="1">
        <v>1013692</v>
      </c>
      <c r="I100" s="2">
        <v>43489</v>
      </c>
      <c r="J100" s="3">
        <v>19150</v>
      </c>
    </row>
    <row r="101" spans="1:10" x14ac:dyDescent="0.25">
      <c r="A101" s="4">
        <v>214873</v>
      </c>
      <c r="B101" s="1" t="s">
        <v>148</v>
      </c>
      <c r="C101" s="1" t="s">
        <v>87</v>
      </c>
      <c r="D101" s="1" t="s">
        <v>152</v>
      </c>
      <c r="E101" s="1" t="s">
        <v>7</v>
      </c>
      <c r="F101" s="1" t="s">
        <v>153</v>
      </c>
      <c r="G101" s="4" t="s">
        <v>6</v>
      </c>
      <c r="H101" s="1">
        <v>1013693</v>
      </c>
      <c r="I101" s="2">
        <v>43489</v>
      </c>
      <c r="J101" s="3">
        <v>6790</v>
      </c>
    </row>
    <row r="102" spans="1:10" x14ac:dyDescent="0.25">
      <c r="A102" s="4">
        <v>214873</v>
      </c>
      <c r="B102" s="1" t="s">
        <v>224</v>
      </c>
      <c r="C102" s="1" t="s">
        <v>318</v>
      </c>
      <c r="D102" s="1" t="s">
        <v>223</v>
      </c>
      <c r="E102" s="1" t="s">
        <v>7</v>
      </c>
      <c r="F102" s="1" t="s">
        <v>225</v>
      </c>
      <c r="G102" s="4" t="s">
        <v>17</v>
      </c>
      <c r="H102" s="1">
        <v>1100344</v>
      </c>
      <c r="I102" s="2">
        <v>43493</v>
      </c>
      <c r="J102" s="3">
        <v>1359.82</v>
      </c>
    </row>
    <row r="103" spans="1:10" x14ac:dyDescent="0.25">
      <c r="A103" s="4">
        <v>214873</v>
      </c>
      <c r="B103" s="1" t="s">
        <v>224</v>
      </c>
      <c r="C103" s="1" t="s">
        <v>318</v>
      </c>
      <c r="D103" s="1" t="s">
        <v>226</v>
      </c>
      <c r="E103" s="1" t="s">
        <v>7</v>
      </c>
      <c r="F103" s="1" t="s">
        <v>227</v>
      </c>
      <c r="G103" s="4" t="s">
        <v>17</v>
      </c>
      <c r="H103" s="1">
        <v>1100345</v>
      </c>
      <c r="I103" s="2">
        <v>43493</v>
      </c>
      <c r="J103" s="3">
        <v>1000</v>
      </c>
    </row>
    <row r="104" spans="1:10" x14ac:dyDescent="0.25">
      <c r="A104" s="4">
        <v>214873</v>
      </c>
      <c r="B104" s="1" t="s">
        <v>224</v>
      </c>
      <c r="C104" s="1" t="s">
        <v>318</v>
      </c>
      <c r="D104" s="1" t="s">
        <v>228</v>
      </c>
      <c r="E104" s="1" t="s">
        <v>7</v>
      </c>
      <c r="F104" s="1" t="s">
        <v>229</v>
      </c>
      <c r="G104" s="4" t="s">
        <v>17</v>
      </c>
      <c r="H104" s="1">
        <v>1100346</v>
      </c>
      <c r="I104" s="2">
        <v>43493</v>
      </c>
      <c r="J104" s="3">
        <v>535.58000000000004</v>
      </c>
    </row>
    <row r="105" spans="1:10" x14ac:dyDescent="0.25">
      <c r="A105" s="4">
        <v>214873</v>
      </c>
      <c r="B105" s="1" t="s">
        <v>224</v>
      </c>
      <c r="C105" s="1" t="s">
        <v>318</v>
      </c>
      <c r="D105" s="1" t="s">
        <v>230</v>
      </c>
      <c r="E105" s="1" t="s">
        <v>7</v>
      </c>
      <c r="F105" s="1" t="s">
        <v>231</v>
      </c>
      <c r="G105" s="4" t="s">
        <v>17</v>
      </c>
      <c r="H105" s="1">
        <v>1100347</v>
      </c>
      <c r="I105" s="2">
        <v>43493</v>
      </c>
      <c r="J105" s="3">
        <v>887.96</v>
      </c>
    </row>
    <row r="106" spans="1:10" x14ac:dyDescent="0.25">
      <c r="A106" s="4">
        <v>214873</v>
      </c>
      <c r="B106" s="1" t="s">
        <v>224</v>
      </c>
      <c r="C106" s="1" t="s">
        <v>318</v>
      </c>
      <c r="D106" s="1" t="s">
        <v>232</v>
      </c>
      <c r="E106" s="1" t="s">
        <v>7</v>
      </c>
      <c r="F106" s="1" t="s">
        <v>233</v>
      </c>
      <c r="G106" s="4" t="s">
        <v>17</v>
      </c>
      <c r="H106" s="1">
        <v>1100348</v>
      </c>
      <c r="I106" s="2">
        <v>43493</v>
      </c>
      <c r="J106" s="3">
        <v>2762.11</v>
      </c>
    </row>
    <row r="107" spans="1:10" x14ac:dyDescent="0.25">
      <c r="A107" s="4">
        <v>214873</v>
      </c>
      <c r="B107" s="1" t="s">
        <v>224</v>
      </c>
      <c r="C107" s="1" t="s">
        <v>318</v>
      </c>
      <c r="D107" s="1" t="s">
        <v>234</v>
      </c>
      <c r="E107" s="1" t="s">
        <v>7</v>
      </c>
      <c r="F107" s="1" t="s">
        <v>235</v>
      </c>
      <c r="G107" s="4" t="s">
        <v>17</v>
      </c>
      <c r="H107" s="1">
        <v>1100349</v>
      </c>
      <c r="I107" s="2">
        <v>43493</v>
      </c>
      <c r="J107" s="3">
        <v>1601.56</v>
      </c>
    </row>
    <row r="108" spans="1:10" x14ac:dyDescent="0.25">
      <c r="A108" s="4">
        <v>214873</v>
      </c>
      <c r="B108" s="1" t="s">
        <v>299</v>
      </c>
      <c r="C108" s="1" t="s">
        <v>339</v>
      </c>
      <c r="D108" s="1" t="s">
        <v>298</v>
      </c>
      <c r="E108" s="1" t="s">
        <v>7</v>
      </c>
      <c r="F108" s="1" t="s">
        <v>300</v>
      </c>
      <c r="G108" s="4" t="s">
        <v>6</v>
      </c>
      <c r="H108" s="1">
        <v>1013703</v>
      </c>
      <c r="I108" s="2">
        <v>43493</v>
      </c>
      <c r="J108" s="3">
        <v>503053.35</v>
      </c>
    </row>
    <row r="109" spans="1:10" x14ac:dyDescent="0.25">
      <c r="A109" s="4">
        <v>214873</v>
      </c>
      <c r="B109" s="1" t="s">
        <v>302</v>
      </c>
      <c r="C109" s="1" t="s">
        <v>340</v>
      </c>
      <c r="D109" s="1" t="s">
        <v>301</v>
      </c>
      <c r="E109" s="1" t="s">
        <v>7</v>
      </c>
      <c r="F109" s="1" t="s">
        <v>300</v>
      </c>
      <c r="G109" s="4" t="s">
        <v>6</v>
      </c>
      <c r="H109" s="1">
        <v>1013704</v>
      </c>
      <c r="I109" s="2">
        <v>43493</v>
      </c>
      <c r="J109" s="3">
        <v>2895164.32</v>
      </c>
    </row>
    <row r="110" spans="1:10" x14ac:dyDescent="0.25">
      <c r="A110" s="4">
        <v>214873</v>
      </c>
      <c r="B110" s="1" t="s">
        <v>305</v>
      </c>
      <c r="C110" s="1" t="s">
        <v>341</v>
      </c>
      <c r="D110" s="1" t="s">
        <v>304</v>
      </c>
      <c r="E110" s="1" t="s">
        <v>7</v>
      </c>
      <c r="F110" s="1" t="s">
        <v>300</v>
      </c>
      <c r="G110" s="4" t="s">
        <v>6</v>
      </c>
      <c r="H110" s="1">
        <v>1013706</v>
      </c>
      <c r="I110" s="2">
        <v>43493</v>
      </c>
      <c r="J110" s="3">
        <v>88239.26</v>
      </c>
    </row>
    <row r="111" spans="1:10" x14ac:dyDescent="0.25">
      <c r="A111" s="4">
        <v>214873</v>
      </c>
      <c r="B111" s="1" t="s">
        <v>307</v>
      </c>
      <c r="C111" s="1" t="s">
        <v>342</v>
      </c>
      <c r="D111" s="1" t="s">
        <v>306</v>
      </c>
      <c r="E111" s="1" t="s">
        <v>7</v>
      </c>
      <c r="F111" s="1" t="s">
        <v>300</v>
      </c>
      <c r="G111" s="4" t="s">
        <v>6</v>
      </c>
      <c r="H111" s="1">
        <v>1013707</v>
      </c>
      <c r="I111" s="2">
        <v>43493</v>
      </c>
      <c r="J111" s="3">
        <v>158058.39000000001</v>
      </c>
    </row>
    <row r="112" spans="1:10" x14ac:dyDescent="0.25">
      <c r="A112" s="4">
        <v>214873</v>
      </c>
      <c r="B112" s="1" t="s">
        <v>309</v>
      </c>
      <c r="C112" s="1" t="s">
        <v>343</v>
      </c>
      <c r="D112" s="1" t="s">
        <v>308</v>
      </c>
      <c r="E112" s="1" t="s">
        <v>7</v>
      </c>
      <c r="F112" s="1" t="s">
        <v>300</v>
      </c>
      <c r="G112" s="4" t="s">
        <v>6</v>
      </c>
      <c r="H112" s="1">
        <v>1013708</v>
      </c>
      <c r="I112" s="2">
        <v>43493</v>
      </c>
      <c r="J112" s="3">
        <v>89247.52</v>
      </c>
    </row>
    <row r="113" spans="1:10" x14ac:dyDescent="0.25">
      <c r="A113" s="4">
        <v>214873</v>
      </c>
      <c r="B113" s="1" t="s">
        <v>311</v>
      </c>
      <c r="C113" s="1" t="s">
        <v>344</v>
      </c>
      <c r="D113" s="1" t="s">
        <v>310</v>
      </c>
      <c r="E113" s="1" t="s">
        <v>7</v>
      </c>
      <c r="F113" s="1" t="s">
        <v>300</v>
      </c>
      <c r="G113" s="4" t="s">
        <v>6</v>
      </c>
      <c r="H113" s="1">
        <v>1013709</v>
      </c>
      <c r="I113" s="2">
        <v>43493</v>
      </c>
      <c r="J113" s="3">
        <v>112357.07</v>
      </c>
    </row>
    <row r="114" spans="1:10" x14ac:dyDescent="0.25">
      <c r="A114" s="4">
        <v>214873</v>
      </c>
      <c r="B114" s="1" t="s">
        <v>313</v>
      </c>
      <c r="C114" s="1" t="s">
        <v>345</v>
      </c>
      <c r="D114" s="1" t="s">
        <v>312</v>
      </c>
      <c r="E114" s="1" t="s">
        <v>7</v>
      </c>
      <c r="F114" s="1" t="s">
        <v>300</v>
      </c>
      <c r="G114" s="4" t="s">
        <v>6</v>
      </c>
      <c r="H114" s="1">
        <v>1013710</v>
      </c>
      <c r="I114" s="2">
        <v>43493</v>
      </c>
      <c r="J114" s="3">
        <v>180</v>
      </c>
    </row>
    <row r="115" spans="1:10" x14ac:dyDescent="0.25">
      <c r="A115" s="4">
        <v>214873</v>
      </c>
      <c r="B115" s="1" t="s">
        <v>315</v>
      </c>
      <c r="C115" s="1" t="s">
        <v>346</v>
      </c>
      <c r="D115" s="1" t="s">
        <v>314</v>
      </c>
      <c r="E115" s="1" t="s">
        <v>7</v>
      </c>
      <c r="F115" s="1" t="s">
        <v>300</v>
      </c>
      <c r="G115" s="4" t="s">
        <v>6</v>
      </c>
      <c r="H115" s="1">
        <v>1013711</v>
      </c>
      <c r="I115" s="2">
        <v>43493</v>
      </c>
      <c r="J115" s="3">
        <v>56691.74</v>
      </c>
    </row>
    <row r="116" spans="1:10" x14ac:dyDescent="0.25">
      <c r="A116" s="4">
        <v>214873</v>
      </c>
      <c r="B116" s="1" t="s">
        <v>317</v>
      </c>
      <c r="C116" s="1" t="s">
        <v>347</v>
      </c>
      <c r="D116" s="1" t="s">
        <v>316</v>
      </c>
      <c r="E116" s="1" t="s">
        <v>7</v>
      </c>
      <c r="F116" s="1" t="s">
        <v>300</v>
      </c>
      <c r="G116" s="4" t="s">
        <v>6</v>
      </c>
      <c r="H116" s="1">
        <v>1013712</v>
      </c>
      <c r="I116" s="2">
        <v>43493</v>
      </c>
      <c r="J116" s="3">
        <v>46517.14</v>
      </c>
    </row>
    <row r="117" spans="1:10" x14ac:dyDescent="0.25">
      <c r="A117" s="4">
        <v>214873</v>
      </c>
      <c r="B117" s="1" t="s">
        <v>224</v>
      </c>
      <c r="C117" s="1" t="s">
        <v>318</v>
      </c>
      <c r="D117" s="1" t="s">
        <v>398</v>
      </c>
      <c r="E117" s="1" t="s">
        <v>7</v>
      </c>
      <c r="F117" s="1" t="s">
        <v>399</v>
      </c>
      <c r="G117" s="4" t="s">
        <v>17</v>
      </c>
      <c r="H117" s="1">
        <v>1100388</v>
      </c>
      <c r="I117" s="2">
        <v>43494</v>
      </c>
      <c r="J117" s="3">
        <v>2762.11</v>
      </c>
    </row>
    <row r="118" spans="1:10" x14ac:dyDescent="0.25">
      <c r="A118" s="4">
        <v>214873</v>
      </c>
      <c r="B118" s="1" t="s">
        <v>224</v>
      </c>
      <c r="C118" s="1" t="s">
        <v>318</v>
      </c>
      <c r="D118" s="1" t="s">
        <v>400</v>
      </c>
      <c r="E118" s="1" t="s">
        <v>7</v>
      </c>
      <c r="F118" s="1" t="s">
        <v>401</v>
      </c>
      <c r="G118" s="4" t="s">
        <v>17</v>
      </c>
      <c r="H118" s="1">
        <v>1100389</v>
      </c>
      <c r="I118" s="2">
        <v>43494</v>
      </c>
      <c r="J118" s="3">
        <v>1000</v>
      </c>
    </row>
    <row r="119" spans="1:10" x14ac:dyDescent="0.25">
      <c r="A119" s="4">
        <v>214873</v>
      </c>
      <c r="B119" s="1" t="s">
        <v>224</v>
      </c>
      <c r="C119" s="1" t="s">
        <v>318</v>
      </c>
      <c r="D119" s="1" t="s">
        <v>402</v>
      </c>
      <c r="E119" s="1" t="s">
        <v>7</v>
      </c>
      <c r="F119" s="1" t="s">
        <v>403</v>
      </c>
      <c r="G119" s="4" t="s">
        <v>17</v>
      </c>
      <c r="H119" s="1">
        <v>1100390</v>
      </c>
      <c r="I119" s="2">
        <v>43494</v>
      </c>
      <c r="J119" s="3">
        <v>1359.82</v>
      </c>
    </row>
    <row r="120" spans="1:10" x14ac:dyDescent="0.25">
      <c r="A120" s="4">
        <v>214873</v>
      </c>
      <c r="B120" s="1" t="s">
        <v>224</v>
      </c>
      <c r="C120" s="1" t="s">
        <v>318</v>
      </c>
      <c r="D120" s="1" t="s">
        <v>404</v>
      </c>
      <c r="E120" s="1" t="s">
        <v>7</v>
      </c>
      <c r="F120" s="1" t="s">
        <v>405</v>
      </c>
      <c r="G120" s="4" t="s">
        <v>17</v>
      </c>
      <c r="H120" s="1">
        <v>1100391</v>
      </c>
      <c r="I120" s="2">
        <v>43494</v>
      </c>
      <c r="J120" s="3">
        <v>1601.56</v>
      </c>
    </row>
    <row r="121" spans="1:10" x14ac:dyDescent="0.25">
      <c r="A121" s="4">
        <v>214873</v>
      </c>
      <c r="B121" s="1" t="s">
        <v>224</v>
      </c>
      <c r="C121" s="1" t="s">
        <v>318</v>
      </c>
      <c r="D121" s="1" t="s">
        <v>406</v>
      </c>
      <c r="E121" s="1" t="s">
        <v>7</v>
      </c>
      <c r="F121" s="1" t="s">
        <v>407</v>
      </c>
      <c r="G121" s="4" t="s">
        <v>17</v>
      </c>
      <c r="H121" s="1">
        <v>1100392</v>
      </c>
      <c r="I121" s="2">
        <v>43494</v>
      </c>
      <c r="J121" s="3">
        <v>887.96</v>
      </c>
    </row>
    <row r="122" spans="1:10" x14ac:dyDescent="0.25">
      <c r="A122" s="4">
        <v>214873</v>
      </c>
      <c r="B122" s="1" t="s">
        <v>224</v>
      </c>
      <c r="C122" s="1" t="s">
        <v>318</v>
      </c>
      <c r="D122" s="1" t="s">
        <v>408</v>
      </c>
      <c r="E122" s="1" t="s">
        <v>7</v>
      </c>
      <c r="F122" s="1" t="s">
        <v>409</v>
      </c>
      <c r="G122" s="4" t="s">
        <v>17</v>
      </c>
      <c r="H122" s="1">
        <v>1100393</v>
      </c>
      <c r="I122" s="2">
        <v>43494</v>
      </c>
      <c r="J122" s="3">
        <v>535.58000000000004</v>
      </c>
    </row>
    <row r="123" spans="1:10" x14ac:dyDescent="0.25">
      <c r="A123" s="4">
        <v>214873</v>
      </c>
      <c r="B123" s="1" t="s">
        <v>299</v>
      </c>
      <c r="C123" s="1" t="s">
        <v>339</v>
      </c>
      <c r="D123" s="1" t="s">
        <v>444</v>
      </c>
      <c r="E123" s="1" t="s">
        <v>7</v>
      </c>
      <c r="F123" s="1" t="s">
        <v>445</v>
      </c>
      <c r="G123" s="4" t="s">
        <v>6</v>
      </c>
      <c r="H123" s="1">
        <v>1013718</v>
      </c>
      <c r="I123" s="2">
        <v>43494</v>
      </c>
      <c r="J123" s="3">
        <v>493238.9</v>
      </c>
    </row>
    <row r="124" spans="1:10" x14ac:dyDescent="0.25">
      <c r="A124" s="4">
        <v>214873</v>
      </c>
      <c r="B124" s="1" t="s">
        <v>313</v>
      </c>
      <c r="C124" s="1" t="s">
        <v>345</v>
      </c>
      <c r="D124" s="1" t="s">
        <v>446</v>
      </c>
      <c r="E124" s="1" t="s">
        <v>7</v>
      </c>
      <c r="F124" s="1" t="s">
        <v>445</v>
      </c>
      <c r="G124" s="4" t="s">
        <v>6</v>
      </c>
      <c r="H124" s="1">
        <v>1013719</v>
      </c>
      <c r="I124" s="2">
        <v>43494</v>
      </c>
      <c r="J124" s="3">
        <v>180</v>
      </c>
    </row>
    <row r="125" spans="1:10" x14ac:dyDescent="0.25">
      <c r="A125" s="4">
        <v>214873</v>
      </c>
      <c r="B125" s="1" t="s">
        <v>315</v>
      </c>
      <c r="C125" s="1" t="s">
        <v>346</v>
      </c>
      <c r="D125" s="1" t="s">
        <v>447</v>
      </c>
      <c r="E125" s="1" t="s">
        <v>7</v>
      </c>
      <c r="F125" s="1" t="s">
        <v>445</v>
      </c>
      <c r="G125" s="4" t="s">
        <v>6</v>
      </c>
      <c r="H125" s="1">
        <v>1013720</v>
      </c>
      <c r="I125" s="2">
        <v>43494</v>
      </c>
      <c r="J125" s="3">
        <v>56644.24</v>
      </c>
    </row>
    <row r="126" spans="1:10" x14ac:dyDescent="0.25">
      <c r="A126" s="4">
        <v>214873</v>
      </c>
      <c r="B126" s="1" t="s">
        <v>311</v>
      </c>
      <c r="C126" s="1" t="s">
        <v>344</v>
      </c>
      <c r="D126" s="1" t="s">
        <v>448</v>
      </c>
      <c r="E126" s="1" t="s">
        <v>7</v>
      </c>
      <c r="F126" s="1" t="s">
        <v>445</v>
      </c>
      <c r="G126" s="4" t="s">
        <v>6</v>
      </c>
      <c r="H126" s="1">
        <v>1013721</v>
      </c>
      <c r="I126" s="2">
        <v>43494</v>
      </c>
      <c r="J126" s="3">
        <v>102736.37</v>
      </c>
    </row>
    <row r="127" spans="1:10" x14ac:dyDescent="0.25">
      <c r="A127" s="4">
        <v>214873</v>
      </c>
      <c r="B127" s="1" t="s">
        <v>307</v>
      </c>
      <c r="C127" s="1" t="s">
        <v>342</v>
      </c>
      <c r="D127" s="1" t="s">
        <v>449</v>
      </c>
      <c r="E127" s="1" t="s">
        <v>7</v>
      </c>
      <c r="F127" s="1" t="s">
        <v>445</v>
      </c>
      <c r="G127" s="4" t="s">
        <v>6</v>
      </c>
      <c r="H127" s="1">
        <v>1013722</v>
      </c>
      <c r="I127" s="2">
        <v>43494</v>
      </c>
      <c r="J127" s="3">
        <v>152266.48000000001</v>
      </c>
    </row>
    <row r="128" spans="1:10" x14ac:dyDescent="0.25">
      <c r="A128" s="4">
        <v>214873</v>
      </c>
      <c r="B128" s="1" t="s">
        <v>302</v>
      </c>
      <c r="C128" s="1" t="s">
        <v>340</v>
      </c>
      <c r="D128" s="1" t="s">
        <v>450</v>
      </c>
      <c r="E128" s="1" t="s">
        <v>7</v>
      </c>
      <c r="F128" s="1" t="s">
        <v>445</v>
      </c>
      <c r="G128" s="4" t="s">
        <v>6</v>
      </c>
      <c r="H128" s="1">
        <v>1013723</v>
      </c>
      <c r="I128" s="2">
        <v>43494</v>
      </c>
      <c r="J128" s="3">
        <v>2833393.84</v>
      </c>
    </row>
    <row r="129" spans="1:10" x14ac:dyDescent="0.25">
      <c r="A129" s="4">
        <v>214873</v>
      </c>
      <c r="B129" s="1" t="s">
        <v>317</v>
      </c>
      <c r="C129" s="1" t="s">
        <v>347</v>
      </c>
      <c r="D129" s="1" t="s">
        <v>451</v>
      </c>
      <c r="E129" s="1" t="s">
        <v>7</v>
      </c>
      <c r="F129" s="1" t="s">
        <v>445</v>
      </c>
      <c r="G129" s="4" t="s">
        <v>6</v>
      </c>
      <c r="H129" s="1">
        <v>1013724</v>
      </c>
      <c r="I129" s="2">
        <v>43494</v>
      </c>
      <c r="J129" s="3">
        <v>46043.99</v>
      </c>
    </row>
    <row r="130" spans="1:10" x14ac:dyDescent="0.25">
      <c r="A130" s="4">
        <v>214873</v>
      </c>
      <c r="B130" s="1" t="s">
        <v>305</v>
      </c>
      <c r="C130" s="1" t="s">
        <v>341</v>
      </c>
      <c r="D130" s="1" t="s">
        <v>452</v>
      </c>
      <c r="E130" s="1" t="s">
        <v>7</v>
      </c>
      <c r="F130" s="1" t="s">
        <v>445</v>
      </c>
      <c r="G130" s="4" t="s">
        <v>6</v>
      </c>
      <c r="H130" s="1">
        <v>1013725</v>
      </c>
      <c r="I130" s="2">
        <v>43494</v>
      </c>
      <c r="J130" s="3">
        <v>82641.149999999994</v>
      </c>
    </row>
    <row r="131" spans="1:10" x14ac:dyDescent="0.25">
      <c r="A131" s="4">
        <v>214873</v>
      </c>
      <c r="B131" s="1" t="s">
        <v>455</v>
      </c>
      <c r="C131" s="1" t="s">
        <v>469</v>
      </c>
      <c r="D131" s="1" t="s">
        <v>454</v>
      </c>
      <c r="E131" s="1" t="s">
        <v>7</v>
      </c>
      <c r="F131" s="1" t="s">
        <v>456</v>
      </c>
      <c r="G131" s="4" t="s">
        <v>6</v>
      </c>
      <c r="H131" s="1">
        <v>1013727</v>
      </c>
      <c r="I131" s="2">
        <v>43494</v>
      </c>
      <c r="J131" s="3">
        <v>731489.45</v>
      </c>
    </row>
    <row r="132" spans="1:10" x14ac:dyDescent="0.25">
      <c r="A132" s="5" t="s">
        <v>493</v>
      </c>
      <c r="B132" s="1"/>
      <c r="C132" s="1"/>
      <c r="D132" s="1"/>
      <c r="E132" s="1"/>
      <c r="F132" s="1"/>
      <c r="G132" s="4"/>
      <c r="H132" s="1"/>
      <c r="I132" s="2"/>
      <c r="J132" s="3">
        <v>11158238.27</v>
      </c>
    </row>
    <row r="133" spans="1:10" x14ac:dyDescent="0.25">
      <c r="A133" s="4">
        <v>222000</v>
      </c>
      <c r="B133" s="1" t="s">
        <v>293</v>
      </c>
      <c r="C133" s="1" t="s">
        <v>337</v>
      </c>
      <c r="D133" s="1" t="s">
        <v>292</v>
      </c>
      <c r="E133" s="1" t="s">
        <v>7</v>
      </c>
      <c r="F133" s="1" t="s">
        <v>294</v>
      </c>
      <c r="G133" s="4" t="s">
        <v>6</v>
      </c>
      <c r="H133" s="1">
        <v>1013701</v>
      </c>
      <c r="I133" s="2">
        <v>43493</v>
      </c>
      <c r="J133" s="3">
        <v>1423067.69</v>
      </c>
    </row>
    <row r="134" spans="1:10" x14ac:dyDescent="0.25">
      <c r="A134" s="4">
        <v>222000</v>
      </c>
      <c r="B134" s="1" t="s">
        <v>293</v>
      </c>
      <c r="C134" s="1" t="s">
        <v>337</v>
      </c>
      <c r="D134" s="1" t="s">
        <v>434</v>
      </c>
      <c r="E134" s="1" t="s">
        <v>7</v>
      </c>
      <c r="F134" s="1" t="s">
        <v>435</v>
      </c>
      <c r="G134" s="4" t="s">
        <v>6</v>
      </c>
      <c r="H134" s="1">
        <v>1013713</v>
      </c>
      <c r="I134" s="2">
        <v>43494</v>
      </c>
      <c r="J134" s="3">
        <v>1426070.66</v>
      </c>
    </row>
    <row r="135" spans="1:10" x14ac:dyDescent="0.25">
      <c r="A135" s="5" t="s">
        <v>494</v>
      </c>
      <c r="B135" s="1"/>
      <c r="C135" s="1"/>
      <c r="D135" s="1"/>
      <c r="E135" s="1"/>
      <c r="F135" s="1"/>
      <c r="G135" s="4"/>
      <c r="H135" s="1"/>
      <c r="I135" s="2"/>
      <c r="J135" s="3">
        <v>2849138.3499999996</v>
      </c>
    </row>
    <row r="136" spans="1:10" x14ac:dyDescent="0.25">
      <c r="A136" s="4">
        <v>308576</v>
      </c>
      <c r="B136" s="1" t="s">
        <v>177</v>
      </c>
      <c r="C136" s="1" t="s">
        <v>185</v>
      </c>
      <c r="D136" s="1" t="s">
        <v>176</v>
      </c>
      <c r="E136" s="1" t="s">
        <v>7</v>
      </c>
      <c r="F136" s="1" t="s">
        <v>178</v>
      </c>
      <c r="G136" s="4" t="s">
        <v>17</v>
      </c>
      <c r="H136" s="1">
        <v>1100343</v>
      </c>
      <c r="I136" s="2">
        <v>43490</v>
      </c>
      <c r="J136" s="3">
        <v>3681.28</v>
      </c>
    </row>
    <row r="137" spans="1:10" x14ac:dyDescent="0.25">
      <c r="A137" s="5" t="s">
        <v>495</v>
      </c>
      <c r="B137" s="1"/>
      <c r="C137" s="1"/>
      <c r="D137" s="1"/>
      <c r="E137" s="1"/>
      <c r="F137" s="1"/>
      <c r="G137" s="4"/>
      <c r="H137" s="1"/>
      <c r="I137" s="2"/>
      <c r="J137" s="3">
        <v>3681.28</v>
      </c>
    </row>
    <row r="138" spans="1:10" x14ac:dyDescent="0.25">
      <c r="A138" s="4">
        <v>311732</v>
      </c>
      <c r="B138" s="1" t="s">
        <v>195</v>
      </c>
      <c r="C138" s="1" t="s">
        <v>212</v>
      </c>
      <c r="D138" s="1" t="s">
        <v>194</v>
      </c>
      <c r="E138" s="1" t="s">
        <v>213</v>
      </c>
      <c r="F138" s="1" t="s">
        <v>196</v>
      </c>
      <c r="G138" s="4" t="s">
        <v>6</v>
      </c>
      <c r="H138" s="1">
        <v>1013697</v>
      </c>
      <c r="I138" s="2">
        <v>43490</v>
      </c>
      <c r="J138" s="3">
        <v>1781728.17</v>
      </c>
    </row>
    <row r="139" spans="1:10" x14ac:dyDescent="0.25">
      <c r="A139" s="5" t="s">
        <v>496</v>
      </c>
      <c r="B139" s="1"/>
      <c r="C139" s="1"/>
      <c r="D139" s="1"/>
      <c r="E139" s="1"/>
      <c r="F139" s="1"/>
      <c r="G139" s="1"/>
      <c r="H139" s="1"/>
      <c r="I139" s="2"/>
      <c r="J139" s="3">
        <v>1781728.17</v>
      </c>
    </row>
  </sheetData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3" customWidth="1"/>
    <col min="2" max="2" width="38.28515625" bestFit="1" customWidth="1"/>
    <col min="3" max="3" width="18.7109375" customWidth="1"/>
    <col min="4" max="4" width="19.28515625" customWidth="1"/>
    <col min="5" max="5" width="13.5703125" customWidth="1"/>
    <col min="6" max="6" width="65.42578125" customWidth="1"/>
    <col min="7" max="7" width="7.5703125" customWidth="1"/>
    <col min="8" max="8" width="11.42578125" customWidth="1"/>
    <col min="9" max="9" width="12.28515625" customWidth="1"/>
    <col min="10" max="10" width="11.85546875" bestFit="1" customWidth="1"/>
  </cols>
  <sheetData>
    <row r="1" spans="1:10" ht="33.75" x14ac:dyDescent="0.5">
      <c r="A1" s="21" t="s">
        <v>499</v>
      </c>
    </row>
    <row r="2" spans="1:10" ht="23.25" x14ac:dyDescent="0.35">
      <c r="A2" s="7" t="s">
        <v>500</v>
      </c>
    </row>
    <row r="3" spans="1:10" ht="18.75" x14ac:dyDescent="0.3">
      <c r="A3" s="8" t="s">
        <v>504</v>
      </c>
    </row>
    <row r="4" spans="1:10" x14ac:dyDescent="0.25">
      <c r="A4" t="s">
        <v>503</v>
      </c>
    </row>
    <row r="6" spans="1:10" ht="30" x14ac:dyDescent="0.25">
      <c r="A6" s="22" t="s">
        <v>1</v>
      </c>
      <c r="B6" s="22" t="s">
        <v>2</v>
      </c>
      <c r="C6" s="23" t="s">
        <v>473</v>
      </c>
      <c r="D6" s="22" t="s">
        <v>478</v>
      </c>
      <c r="E6" s="23" t="s">
        <v>474</v>
      </c>
      <c r="F6" s="22" t="s">
        <v>3</v>
      </c>
      <c r="G6" s="23" t="s">
        <v>4</v>
      </c>
      <c r="H6" s="23" t="s">
        <v>477</v>
      </c>
      <c r="I6" s="22" t="s">
        <v>0</v>
      </c>
      <c r="J6" s="24" t="s">
        <v>5</v>
      </c>
    </row>
    <row r="7" spans="1:10" x14ac:dyDescent="0.25">
      <c r="A7" s="4">
        <v>203013</v>
      </c>
      <c r="B7" s="1" t="s">
        <v>279</v>
      </c>
      <c r="C7" s="1" t="s">
        <v>333</v>
      </c>
      <c r="D7" s="1" t="s">
        <v>360</v>
      </c>
      <c r="E7" s="1" t="s">
        <v>7</v>
      </c>
      <c r="F7" s="1" t="s">
        <v>361</v>
      </c>
      <c r="G7" s="4" t="s">
        <v>17</v>
      </c>
      <c r="H7" s="1">
        <v>1100373</v>
      </c>
      <c r="I7" s="2">
        <v>43494</v>
      </c>
      <c r="J7" s="3">
        <v>17372.86</v>
      </c>
    </row>
    <row r="8" spans="1:10" x14ac:dyDescent="0.25">
      <c r="A8" s="4">
        <v>203013</v>
      </c>
      <c r="B8" s="1" t="s">
        <v>363</v>
      </c>
      <c r="C8" s="1" t="s">
        <v>423</v>
      </c>
      <c r="D8" s="1" t="s">
        <v>362</v>
      </c>
      <c r="E8" s="1" t="s">
        <v>7</v>
      </c>
      <c r="F8" s="1" t="s">
        <v>364</v>
      </c>
      <c r="G8" s="4" t="s">
        <v>17</v>
      </c>
      <c r="H8" s="1">
        <v>1100374</v>
      </c>
      <c r="I8" s="2">
        <v>43494</v>
      </c>
      <c r="J8" s="3">
        <v>32709.14</v>
      </c>
    </row>
    <row r="9" spans="1:10" x14ac:dyDescent="0.25">
      <c r="A9" s="4">
        <v>203013</v>
      </c>
      <c r="B9" s="1" t="s">
        <v>366</v>
      </c>
      <c r="C9" s="1" t="s">
        <v>424</v>
      </c>
      <c r="D9" s="1" t="s">
        <v>365</v>
      </c>
      <c r="E9" s="1" t="s">
        <v>7</v>
      </c>
      <c r="F9" s="1" t="s">
        <v>367</v>
      </c>
      <c r="G9" s="4" t="s">
        <v>17</v>
      </c>
      <c r="H9" s="1">
        <v>1100375</v>
      </c>
      <c r="I9" s="2">
        <v>43494</v>
      </c>
      <c r="J9" s="3">
        <v>4243.3500000000004</v>
      </c>
    </row>
    <row r="10" spans="1:10" x14ac:dyDescent="0.25">
      <c r="A10" s="4">
        <v>203013</v>
      </c>
      <c r="B10" s="1" t="s">
        <v>284</v>
      </c>
      <c r="C10" s="1" t="s">
        <v>334</v>
      </c>
      <c r="D10" s="1" t="s">
        <v>368</v>
      </c>
      <c r="E10" s="1" t="s">
        <v>7</v>
      </c>
      <c r="F10" s="1" t="s">
        <v>369</v>
      </c>
      <c r="G10" s="4" t="s">
        <v>17</v>
      </c>
      <c r="H10" s="1">
        <v>1100376</v>
      </c>
      <c r="I10" s="2">
        <v>43494</v>
      </c>
      <c r="J10" s="3">
        <v>7733.87</v>
      </c>
    </row>
    <row r="11" spans="1:10" x14ac:dyDescent="0.25">
      <c r="A11" s="4">
        <v>203013</v>
      </c>
      <c r="B11" s="1" t="s">
        <v>290</v>
      </c>
      <c r="C11" s="1" t="s">
        <v>336</v>
      </c>
      <c r="D11" s="1" t="s">
        <v>370</v>
      </c>
      <c r="E11" s="1" t="s">
        <v>7</v>
      </c>
      <c r="F11" s="1" t="s">
        <v>371</v>
      </c>
      <c r="G11" s="4" t="s">
        <v>17</v>
      </c>
      <c r="H11" s="1">
        <v>1100377</v>
      </c>
      <c r="I11" s="2">
        <v>43494</v>
      </c>
      <c r="J11" s="3">
        <v>18638.080000000002</v>
      </c>
    </row>
    <row r="12" spans="1:10" x14ac:dyDescent="0.25">
      <c r="A12" s="4">
        <v>203013</v>
      </c>
      <c r="B12" s="1" t="s">
        <v>373</v>
      </c>
      <c r="C12" s="1" t="s">
        <v>425</v>
      </c>
      <c r="D12" s="1" t="s">
        <v>372</v>
      </c>
      <c r="E12" s="1" t="s">
        <v>7</v>
      </c>
      <c r="F12" s="1" t="s">
        <v>374</v>
      </c>
      <c r="G12" s="4" t="s">
        <v>17</v>
      </c>
      <c r="H12" s="1">
        <v>1100378</v>
      </c>
      <c r="I12" s="2">
        <v>43494</v>
      </c>
      <c r="J12" s="3">
        <v>32993.85</v>
      </c>
    </row>
    <row r="13" spans="1:10" x14ac:dyDescent="0.25">
      <c r="A13" s="4">
        <v>203013</v>
      </c>
      <c r="B13" s="1" t="s">
        <v>376</v>
      </c>
      <c r="C13" s="1" t="s">
        <v>426</v>
      </c>
      <c r="D13" s="1" t="s">
        <v>375</v>
      </c>
      <c r="E13" s="1" t="s">
        <v>7</v>
      </c>
      <c r="F13" s="1" t="s">
        <v>377</v>
      </c>
      <c r="G13" s="4" t="s">
        <v>17</v>
      </c>
      <c r="H13" s="1">
        <v>1100379</v>
      </c>
      <c r="I13" s="2">
        <v>43494</v>
      </c>
      <c r="J13" s="3">
        <v>24886.99</v>
      </c>
    </row>
    <row r="14" spans="1:10" x14ac:dyDescent="0.25">
      <c r="A14" s="4">
        <v>203013</v>
      </c>
      <c r="B14" s="1" t="s">
        <v>270</v>
      </c>
      <c r="C14" s="1" t="s">
        <v>330</v>
      </c>
      <c r="D14" s="1" t="s">
        <v>378</v>
      </c>
      <c r="E14" s="1" t="s">
        <v>7</v>
      </c>
      <c r="F14" s="1" t="s">
        <v>379</v>
      </c>
      <c r="G14" s="4" t="s">
        <v>17</v>
      </c>
      <c r="H14" s="1">
        <v>1100380</v>
      </c>
      <c r="I14" s="2">
        <v>43494</v>
      </c>
      <c r="J14" s="3">
        <v>10300.52</v>
      </c>
    </row>
    <row r="15" spans="1:10" x14ac:dyDescent="0.25">
      <c r="A15" s="4">
        <v>203013</v>
      </c>
      <c r="B15" s="1" t="s">
        <v>276</v>
      </c>
      <c r="C15" s="1" t="s">
        <v>332</v>
      </c>
      <c r="D15" s="1" t="s">
        <v>380</v>
      </c>
      <c r="E15" s="1" t="s">
        <v>7</v>
      </c>
      <c r="F15" s="1" t="s">
        <v>381</v>
      </c>
      <c r="G15" s="4" t="s">
        <v>17</v>
      </c>
      <c r="H15" s="1">
        <v>1100381</v>
      </c>
      <c r="I15" s="2">
        <v>43494</v>
      </c>
      <c r="J15" s="3">
        <v>20314.13</v>
      </c>
    </row>
    <row r="16" spans="1:10" x14ac:dyDescent="0.25">
      <c r="A16" s="4">
        <v>203013</v>
      </c>
      <c r="B16" s="1" t="s">
        <v>273</v>
      </c>
      <c r="C16" s="1" t="s">
        <v>331</v>
      </c>
      <c r="D16" s="1" t="s">
        <v>382</v>
      </c>
      <c r="E16" s="1" t="s">
        <v>7</v>
      </c>
      <c r="F16" s="1" t="s">
        <v>383</v>
      </c>
      <c r="G16" s="4" t="s">
        <v>17</v>
      </c>
      <c r="H16" s="1">
        <v>1100382</v>
      </c>
      <c r="I16" s="2">
        <v>43494</v>
      </c>
      <c r="J16" s="3">
        <v>15965.18</v>
      </c>
    </row>
    <row r="17" spans="1:10" x14ac:dyDescent="0.25">
      <c r="A17" s="4">
        <v>203013</v>
      </c>
      <c r="B17" s="1" t="s">
        <v>287</v>
      </c>
      <c r="C17" s="1" t="s">
        <v>335</v>
      </c>
      <c r="D17" s="1" t="s">
        <v>384</v>
      </c>
      <c r="E17" s="1" t="s">
        <v>7</v>
      </c>
      <c r="F17" s="1" t="s">
        <v>385</v>
      </c>
      <c r="G17" s="4" t="s">
        <v>17</v>
      </c>
      <c r="H17" s="1">
        <v>1100383</v>
      </c>
      <c r="I17" s="2">
        <v>43494</v>
      </c>
      <c r="J17" s="3">
        <v>22234.09</v>
      </c>
    </row>
    <row r="18" spans="1:10" x14ac:dyDescent="0.25">
      <c r="A18" s="4">
        <v>203013</v>
      </c>
      <c r="B18" s="1" t="s">
        <v>387</v>
      </c>
      <c r="C18" s="1" t="s">
        <v>427</v>
      </c>
      <c r="D18" s="1" t="s">
        <v>386</v>
      </c>
      <c r="E18" s="1" t="s">
        <v>7</v>
      </c>
      <c r="F18" s="1" t="s">
        <v>388</v>
      </c>
      <c r="G18" s="4" t="s">
        <v>17</v>
      </c>
      <c r="H18" s="1">
        <v>1100384</v>
      </c>
      <c r="I18" s="2">
        <v>43494</v>
      </c>
      <c r="J18" s="3">
        <v>18582.82</v>
      </c>
    </row>
    <row r="19" spans="1:10" x14ac:dyDescent="0.25">
      <c r="A19" s="5" t="s">
        <v>497</v>
      </c>
      <c r="B19" s="1"/>
      <c r="C19" s="1"/>
      <c r="D19" s="1"/>
      <c r="E19" s="1"/>
      <c r="F19" s="1"/>
      <c r="G19" s="4"/>
      <c r="H19" s="1"/>
      <c r="I19" s="2"/>
      <c r="J19" s="3">
        <v>225974.87999999998</v>
      </c>
    </row>
    <row r="20" spans="1:10" x14ac:dyDescent="0.25">
      <c r="A20" s="4">
        <v>203016</v>
      </c>
      <c r="B20" s="1" t="s">
        <v>246</v>
      </c>
      <c r="C20" s="1" t="s">
        <v>322</v>
      </c>
      <c r="D20" s="1" t="s">
        <v>245</v>
      </c>
      <c r="E20" s="1" t="s">
        <v>7</v>
      </c>
      <c r="F20" s="1" t="s">
        <v>247</v>
      </c>
      <c r="G20" s="4" t="s">
        <v>17</v>
      </c>
      <c r="H20" s="1">
        <v>1100353</v>
      </c>
      <c r="I20" s="2">
        <v>43493</v>
      </c>
      <c r="J20" s="3">
        <v>7665</v>
      </c>
    </row>
    <row r="21" spans="1:10" x14ac:dyDescent="0.25">
      <c r="A21" s="4">
        <v>203016</v>
      </c>
      <c r="B21" s="1" t="s">
        <v>249</v>
      </c>
      <c r="C21" s="1" t="s">
        <v>323</v>
      </c>
      <c r="D21" s="1" t="s">
        <v>248</v>
      </c>
      <c r="E21" s="1" t="s">
        <v>7</v>
      </c>
      <c r="F21" s="1" t="s">
        <v>250</v>
      </c>
      <c r="G21" s="4" t="s">
        <v>17</v>
      </c>
      <c r="H21" s="1">
        <v>1100354</v>
      </c>
      <c r="I21" s="2">
        <v>43493</v>
      </c>
      <c r="J21" s="3">
        <v>7395</v>
      </c>
    </row>
    <row r="22" spans="1:10" x14ac:dyDescent="0.25">
      <c r="A22" s="4">
        <v>203016</v>
      </c>
      <c r="B22" s="1" t="s">
        <v>252</v>
      </c>
      <c r="C22" s="1" t="s">
        <v>324</v>
      </c>
      <c r="D22" s="1" t="s">
        <v>251</v>
      </c>
      <c r="E22" s="1" t="s">
        <v>7</v>
      </c>
      <c r="F22" s="1" t="s">
        <v>253</v>
      </c>
      <c r="G22" s="4" t="s">
        <v>17</v>
      </c>
      <c r="H22" s="1">
        <v>1100355</v>
      </c>
      <c r="I22" s="2">
        <v>43493</v>
      </c>
      <c r="J22" s="3">
        <v>7665</v>
      </c>
    </row>
    <row r="23" spans="1:10" x14ac:dyDescent="0.25">
      <c r="A23" s="4">
        <v>203016</v>
      </c>
      <c r="B23" s="1" t="s">
        <v>255</v>
      </c>
      <c r="C23" s="1" t="s">
        <v>325</v>
      </c>
      <c r="D23" s="1" t="s">
        <v>254</v>
      </c>
      <c r="E23" s="1" t="s">
        <v>7</v>
      </c>
      <c r="F23" s="1" t="s">
        <v>256</v>
      </c>
      <c r="G23" s="4" t="s">
        <v>17</v>
      </c>
      <c r="H23" s="1">
        <v>1100356</v>
      </c>
      <c r="I23" s="2">
        <v>43493</v>
      </c>
      <c r="J23" s="3">
        <v>7665</v>
      </c>
    </row>
    <row r="24" spans="1:10" x14ac:dyDescent="0.25">
      <c r="A24" s="4">
        <v>203016</v>
      </c>
      <c r="B24" s="1" t="s">
        <v>258</v>
      </c>
      <c r="C24" s="1" t="s">
        <v>326</v>
      </c>
      <c r="D24" s="1" t="s">
        <v>257</v>
      </c>
      <c r="E24" s="1" t="s">
        <v>7</v>
      </c>
      <c r="F24" s="1" t="s">
        <v>259</v>
      </c>
      <c r="G24" s="4" t="s">
        <v>17</v>
      </c>
      <c r="H24" s="1">
        <v>1100357</v>
      </c>
      <c r="I24" s="2">
        <v>43493</v>
      </c>
      <c r="J24" s="3">
        <v>7395</v>
      </c>
    </row>
    <row r="25" spans="1:10" x14ac:dyDescent="0.25">
      <c r="A25" s="4">
        <v>203016</v>
      </c>
      <c r="B25" s="1" t="s">
        <v>261</v>
      </c>
      <c r="C25" s="1" t="s">
        <v>327</v>
      </c>
      <c r="D25" s="1" t="s">
        <v>260</v>
      </c>
      <c r="E25" s="1" t="s">
        <v>7</v>
      </c>
      <c r="F25" s="1" t="s">
        <v>262</v>
      </c>
      <c r="G25" s="4" t="s">
        <v>17</v>
      </c>
      <c r="H25" s="1">
        <v>1100358</v>
      </c>
      <c r="I25" s="2">
        <v>43493</v>
      </c>
      <c r="J25" s="3">
        <v>87369.67</v>
      </c>
    </row>
    <row r="26" spans="1:10" x14ac:dyDescent="0.25">
      <c r="A26" s="4">
        <v>203016</v>
      </c>
      <c r="B26" s="1" t="s">
        <v>264</v>
      </c>
      <c r="C26" s="1" t="s">
        <v>328</v>
      </c>
      <c r="D26" s="1" t="s">
        <v>263</v>
      </c>
      <c r="E26" s="1" t="s">
        <v>7</v>
      </c>
      <c r="F26" s="1" t="s">
        <v>265</v>
      </c>
      <c r="G26" s="4" t="s">
        <v>17</v>
      </c>
      <c r="H26" s="1">
        <v>1100359</v>
      </c>
      <c r="I26" s="2">
        <v>43493</v>
      </c>
      <c r="J26" s="3">
        <v>7395</v>
      </c>
    </row>
    <row r="27" spans="1:10" x14ac:dyDescent="0.25">
      <c r="A27" s="4">
        <v>203016</v>
      </c>
      <c r="B27" s="1" t="s">
        <v>267</v>
      </c>
      <c r="C27" s="1" t="s">
        <v>329</v>
      </c>
      <c r="D27" s="1" t="s">
        <v>266</v>
      </c>
      <c r="E27" s="1" t="s">
        <v>7</v>
      </c>
      <c r="F27" s="1" t="s">
        <v>268</v>
      </c>
      <c r="G27" s="4" t="s">
        <v>17</v>
      </c>
      <c r="H27" s="1">
        <v>1100360</v>
      </c>
      <c r="I27" s="2">
        <v>43493</v>
      </c>
      <c r="J27" s="3">
        <v>1904.64</v>
      </c>
    </row>
    <row r="28" spans="1:10" x14ac:dyDescent="0.25">
      <c r="A28" s="4">
        <v>203016</v>
      </c>
      <c r="B28" s="1" t="s">
        <v>270</v>
      </c>
      <c r="C28" s="1" t="s">
        <v>330</v>
      </c>
      <c r="D28" s="1" t="s">
        <v>269</v>
      </c>
      <c r="E28" s="1" t="s">
        <v>7</v>
      </c>
      <c r="F28" s="1" t="s">
        <v>271</v>
      </c>
      <c r="G28" s="4" t="s">
        <v>17</v>
      </c>
      <c r="H28" s="1">
        <v>1100361</v>
      </c>
      <c r="I28" s="2">
        <v>43493</v>
      </c>
      <c r="J28" s="3">
        <v>10045.56</v>
      </c>
    </row>
    <row r="29" spans="1:10" x14ac:dyDescent="0.25">
      <c r="A29" s="4">
        <v>203016</v>
      </c>
      <c r="B29" s="1" t="s">
        <v>273</v>
      </c>
      <c r="C29" s="1" t="s">
        <v>331</v>
      </c>
      <c r="D29" s="1" t="s">
        <v>272</v>
      </c>
      <c r="E29" s="1" t="s">
        <v>7</v>
      </c>
      <c r="F29" s="1" t="s">
        <v>274</v>
      </c>
      <c r="G29" s="4" t="s">
        <v>17</v>
      </c>
      <c r="H29" s="1">
        <v>1100362</v>
      </c>
      <c r="I29" s="2">
        <v>43493</v>
      </c>
      <c r="J29" s="3">
        <v>7012.5</v>
      </c>
    </row>
    <row r="30" spans="1:10" x14ac:dyDescent="0.25">
      <c r="A30" s="4">
        <v>203016</v>
      </c>
      <c r="B30" s="1" t="s">
        <v>276</v>
      </c>
      <c r="C30" s="1" t="s">
        <v>332</v>
      </c>
      <c r="D30" s="1" t="s">
        <v>275</v>
      </c>
      <c r="E30" s="1" t="s">
        <v>7</v>
      </c>
      <c r="F30" s="1" t="s">
        <v>277</v>
      </c>
      <c r="G30" s="4" t="s">
        <v>17</v>
      </c>
      <c r="H30" s="1">
        <v>1100363</v>
      </c>
      <c r="I30" s="2">
        <v>43493</v>
      </c>
      <c r="J30" s="3">
        <v>11151</v>
      </c>
    </row>
    <row r="31" spans="1:10" x14ac:dyDescent="0.25">
      <c r="A31" s="4">
        <v>203016</v>
      </c>
      <c r="B31" s="1" t="s">
        <v>279</v>
      </c>
      <c r="C31" s="1" t="s">
        <v>333</v>
      </c>
      <c r="D31" s="1" t="s">
        <v>278</v>
      </c>
      <c r="E31" s="1" t="s">
        <v>7</v>
      </c>
      <c r="F31" s="1" t="s">
        <v>280</v>
      </c>
      <c r="G31" s="4" t="s">
        <v>17</v>
      </c>
      <c r="H31" s="1">
        <v>1100364</v>
      </c>
      <c r="I31" s="2">
        <v>43493</v>
      </c>
      <c r="J31" s="3">
        <v>21300</v>
      </c>
    </row>
    <row r="32" spans="1:10" x14ac:dyDescent="0.25">
      <c r="A32" s="4">
        <v>203016</v>
      </c>
      <c r="B32" s="1" t="s">
        <v>279</v>
      </c>
      <c r="C32" s="1" t="s">
        <v>333</v>
      </c>
      <c r="D32" s="1" t="s">
        <v>281</v>
      </c>
      <c r="E32" s="1" t="s">
        <v>7</v>
      </c>
      <c r="F32" s="1" t="s">
        <v>282</v>
      </c>
      <c r="G32" s="4" t="s">
        <v>17</v>
      </c>
      <c r="H32" s="1">
        <v>1100365</v>
      </c>
      <c r="I32" s="2">
        <v>43493</v>
      </c>
      <c r="J32" s="3">
        <v>45000</v>
      </c>
    </row>
    <row r="33" spans="1:10" x14ac:dyDescent="0.25">
      <c r="A33" s="4">
        <v>203016</v>
      </c>
      <c r="B33" s="1" t="s">
        <v>284</v>
      </c>
      <c r="C33" s="1" t="s">
        <v>334</v>
      </c>
      <c r="D33" s="1" t="s">
        <v>283</v>
      </c>
      <c r="E33" s="1" t="s">
        <v>7</v>
      </c>
      <c r="F33" s="1" t="s">
        <v>285</v>
      </c>
      <c r="G33" s="4" t="s">
        <v>17</v>
      </c>
      <c r="H33" s="1">
        <v>1100366</v>
      </c>
      <c r="I33" s="2">
        <v>43493</v>
      </c>
      <c r="J33" s="3">
        <v>3240</v>
      </c>
    </row>
    <row r="34" spans="1:10" x14ac:dyDescent="0.25">
      <c r="A34" s="4">
        <v>203016</v>
      </c>
      <c r="B34" s="1" t="s">
        <v>287</v>
      </c>
      <c r="C34" s="1" t="s">
        <v>335</v>
      </c>
      <c r="D34" s="1" t="s">
        <v>286</v>
      </c>
      <c r="E34" s="1" t="s">
        <v>7</v>
      </c>
      <c r="F34" s="1" t="s">
        <v>288</v>
      </c>
      <c r="G34" s="4" t="s">
        <v>17</v>
      </c>
      <c r="H34" s="1">
        <v>1100367</v>
      </c>
      <c r="I34" s="2">
        <v>43493</v>
      </c>
      <c r="J34" s="3">
        <v>11250</v>
      </c>
    </row>
    <row r="35" spans="1:10" x14ac:dyDescent="0.25">
      <c r="A35" s="4">
        <v>203016</v>
      </c>
      <c r="B35" s="1" t="s">
        <v>290</v>
      </c>
      <c r="C35" s="1" t="s">
        <v>336</v>
      </c>
      <c r="D35" s="1" t="s">
        <v>289</v>
      </c>
      <c r="E35" s="1" t="s">
        <v>7</v>
      </c>
      <c r="F35" s="1" t="s">
        <v>291</v>
      </c>
      <c r="G35" s="4" t="s">
        <v>17</v>
      </c>
      <c r="H35" s="1">
        <v>1100368</v>
      </c>
      <c r="I35" s="2">
        <v>43493</v>
      </c>
      <c r="J35" s="3">
        <v>6000</v>
      </c>
    </row>
    <row r="36" spans="1:10" x14ac:dyDescent="0.25">
      <c r="A36" s="4">
        <v>203016</v>
      </c>
      <c r="B36" s="1" t="s">
        <v>355</v>
      </c>
      <c r="C36" s="1" t="s">
        <v>421</v>
      </c>
      <c r="D36" s="1" t="s">
        <v>354</v>
      </c>
      <c r="E36" s="1" t="s">
        <v>7</v>
      </c>
      <c r="F36" s="1" t="s">
        <v>356</v>
      </c>
      <c r="G36" s="4" t="s">
        <v>17</v>
      </c>
      <c r="H36" s="1">
        <v>1100371</v>
      </c>
      <c r="I36" s="2">
        <v>43494</v>
      </c>
      <c r="J36" s="3">
        <v>4084.68</v>
      </c>
    </row>
    <row r="37" spans="1:10" x14ac:dyDescent="0.25">
      <c r="A37" s="4">
        <v>203016</v>
      </c>
      <c r="B37" s="1" t="s">
        <v>358</v>
      </c>
      <c r="C37" s="1" t="s">
        <v>422</v>
      </c>
      <c r="D37" s="1" t="s">
        <v>357</v>
      </c>
      <c r="E37" s="1" t="s">
        <v>7</v>
      </c>
      <c r="F37" s="1" t="s">
        <v>359</v>
      </c>
      <c r="G37" s="4" t="s">
        <v>17</v>
      </c>
      <c r="H37" s="1">
        <v>1100372</v>
      </c>
      <c r="I37" s="2">
        <v>43494</v>
      </c>
      <c r="J37" s="3">
        <v>7238.25</v>
      </c>
    </row>
    <row r="38" spans="1:10" x14ac:dyDescent="0.25">
      <c r="A38" s="4">
        <v>203016</v>
      </c>
      <c r="B38" s="1" t="s">
        <v>390</v>
      </c>
      <c r="C38" s="1" t="s">
        <v>428</v>
      </c>
      <c r="D38" s="1" t="s">
        <v>389</v>
      </c>
      <c r="E38" s="1" t="s">
        <v>7</v>
      </c>
      <c r="F38" s="1" t="s">
        <v>391</v>
      </c>
      <c r="G38" s="4" t="s">
        <v>17</v>
      </c>
      <c r="H38" s="1">
        <v>1100385</v>
      </c>
      <c r="I38" s="2">
        <v>43494</v>
      </c>
      <c r="J38" s="3">
        <v>8502.17</v>
      </c>
    </row>
    <row r="39" spans="1:10" x14ac:dyDescent="0.25">
      <c r="A39" s="4">
        <v>203016</v>
      </c>
      <c r="B39" s="1" t="s">
        <v>393</v>
      </c>
      <c r="C39" s="1" t="s">
        <v>429</v>
      </c>
      <c r="D39" s="1" t="s">
        <v>392</v>
      </c>
      <c r="E39" s="1" t="s">
        <v>7</v>
      </c>
      <c r="F39" s="1" t="s">
        <v>394</v>
      </c>
      <c r="G39" s="4" t="s">
        <v>17</v>
      </c>
      <c r="H39" s="1">
        <v>1100386</v>
      </c>
      <c r="I39" s="2">
        <v>43494</v>
      </c>
      <c r="J39" s="3">
        <v>61852.639999999999</v>
      </c>
    </row>
    <row r="40" spans="1:10" x14ac:dyDescent="0.25">
      <c r="A40" s="4">
        <v>203016</v>
      </c>
      <c r="B40" s="1" t="s">
        <v>396</v>
      </c>
      <c r="C40" s="1" t="s">
        <v>430</v>
      </c>
      <c r="D40" s="1" t="s">
        <v>395</v>
      </c>
      <c r="E40" s="1" t="s">
        <v>7</v>
      </c>
      <c r="F40" s="1" t="s">
        <v>397</v>
      </c>
      <c r="G40" s="4" t="s">
        <v>17</v>
      </c>
      <c r="H40" s="1">
        <v>1100387</v>
      </c>
      <c r="I40" s="2">
        <v>43494</v>
      </c>
      <c r="J40" s="3">
        <v>5356.57</v>
      </c>
    </row>
    <row r="41" spans="1:10" x14ac:dyDescent="0.25">
      <c r="A41" s="5" t="s">
        <v>498</v>
      </c>
      <c r="B41" s="1"/>
      <c r="C41" s="1"/>
      <c r="D41" s="1"/>
      <c r="E41" s="1"/>
      <c r="F41" s="1"/>
      <c r="G41" s="1"/>
      <c r="H41" s="1"/>
      <c r="I41" s="2"/>
      <c r="J41" s="3">
        <v>336487.67999999999</v>
      </c>
    </row>
  </sheetData>
  <hyperlinks>
    <hyperlink ref="A1" location="Inicio!B1" tooltip="Inicio" display="TESORERIA MUNICIPAL DE MONTERRE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CONTRATISTAS Y FDO FED</vt:lpstr>
      <vt:lpstr>GASTOS VARIOS</vt:lpstr>
      <vt:lpstr>SERV. PERS.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Maria Elena Rendon Lopez</cp:lastModifiedBy>
  <cp:lastPrinted>2019-01-26T00:42:15Z</cp:lastPrinted>
  <dcterms:created xsi:type="dcterms:W3CDTF">2018-02-15T16:35:57Z</dcterms:created>
  <dcterms:modified xsi:type="dcterms:W3CDTF">2019-02-21T18:22:58Z</dcterms:modified>
</cp:coreProperties>
</file>